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40" i="1" l="1"/>
  <c r="N35" i="1" l="1"/>
  <c r="N37" i="1"/>
  <c r="N26" i="1"/>
  <c r="N28" i="1"/>
  <c r="N29" i="1"/>
  <c r="N31" i="1"/>
  <c r="N32" i="1"/>
  <c r="N33" i="1"/>
  <c r="N20" i="1"/>
  <c r="N22" i="1"/>
  <c r="N24" i="1"/>
  <c r="N25" i="1"/>
  <c r="N18" i="1"/>
  <c r="M42" i="1"/>
  <c r="L42" i="1"/>
  <c r="K42" i="1"/>
  <c r="J42" i="1"/>
  <c r="I42" i="1"/>
  <c r="H42" i="1"/>
  <c r="G42" i="1"/>
  <c r="F42" i="1"/>
  <c r="E42" i="1"/>
  <c r="D42" i="1"/>
  <c r="C42" i="1"/>
  <c r="B42" i="1"/>
  <c r="N12" i="1" l="1"/>
  <c r="N13" i="1" l="1"/>
  <c r="N42" i="1" l="1"/>
  <c r="N15" i="1" l="1"/>
</calcChain>
</file>

<file path=xl/sharedStrings.xml><?xml version="1.0" encoding="utf-8"?>
<sst xmlns="http://schemas.openxmlformats.org/spreadsheetml/2006/main" count="47" uniqueCount="46">
  <si>
    <t>May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</si>
  <si>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</si>
  <si>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</si>
  <si>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</si>
  <si>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</si>
  <si>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</si>
  <si>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</si>
  <si>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</si>
  <si>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</si>
  <si>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</si>
  <si>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</si>
  <si>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</si>
  <si>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Total</t>
  </si>
  <si>
    <t>Created Date: _____________________________</t>
  </si>
  <si>
    <t>2014 Strategic Digital Marketing Budget for: _________________________________________</t>
  </si>
  <si>
    <t>Account Management Strategy, Consulting &amp; Project Management</t>
  </si>
  <si>
    <t>Capital Investments, Consulting &amp; Operations</t>
  </si>
  <si>
    <t>Core Digital Marketing Channels &amp; Campaigns</t>
  </si>
  <si>
    <t>Email Marketing/eCRM</t>
  </si>
  <si>
    <t>Social Media (setup, design modifications, posts)</t>
  </si>
  <si>
    <t>Meta Search (TripAdvisor, Google Hotel Finder)</t>
  </si>
  <si>
    <t>SEO</t>
  </si>
  <si>
    <t>PPC</t>
  </si>
  <si>
    <t>Need Period Marketing Campaigns &amp; Initiatives</t>
  </si>
  <si>
    <t>Local Search</t>
  </si>
  <si>
    <t>Website Design, Development &amp; Ongoing Optimization (hosting, design, copy, video, photography, user-experience, reservation abandonment capture)</t>
  </si>
  <si>
    <t>vizergy.com</t>
  </si>
  <si>
    <t>Web Analytics, Campaign Tracking &amp; Call Tracking (Vizergy Hotel Web Management Platform)</t>
  </si>
  <si>
    <t>Limited Time Offer (Private Sale) with Promotional Codes via Email, Onsite Messaging, PPC, Display, Social (based on seasonality &amp; booking pace)</t>
  </si>
  <si>
    <t>Includes: initial optimization of site, BrightEdge services, copywriting (including alt tags and meta data), on &amp; off page optimization, strategic link building, directory submissions &amp; ongoing management</t>
  </si>
  <si>
    <t>Includes: Localeze, Acxiom, Infogroup (data providers), Google+ Local, Bing Local, Yahoo Enhanced (setup &amp; optimization)</t>
  </si>
  <si>
    <t>Includes: setup, banner ad creative, ad copy, marketing message updates</t>
  </si>
  <si>
    <t>Includes: setup, management &amp; optimization of TripAdvisor Check Rates, Google Hotel Price Ads (Organic, Map, + Local, Google Hotel Finder)</t>
  </si>
  <si>
    <r>
      <t>Vizergy</t>
    </r>
    <r>
      <rPr>
        <sz val="11"/>
        <color theme="1"/>
        <rFont val="Calibri"/>
        <family val="2"/>
      </rPr>
      <t>®</t>
    </r>
    <r>
      <rPr>
        <i/>
        <sz val="11"/>
        <color theme="1"/>
        <rFont val="Calibri"/>
        <family val="2"/>
        <scheme val="minor"/>
      </rPr>
      <t xml:space="preserve"> - Digital Travel Marketing</t>
    </r>
  </si>
  <si>
    <t>Digital Infrastructure, Channels &amp; Initiatives</t>
  </si>
  <si>
    <t>Display Retargeting (Remarketing on Google Display Network, Adara)</t>
  </si>
  <si>
    <t>Google Ad Spend</t>
  </si>
  <si>
    <t>Bing/Yahoo Ad Spend</t>
  </si>
  <si>
    <t>TripAdvisor Check Rates CPC Spend</t>
  </si>
  <si>
    <t>Google Hotel Price Ads CPC Spend</t>
  </si>
  <si>
    <t>Includes: setup, management &amp; optimization of design, creative, copy &amp; distribution</t>
  </si>
  <si>
    <t>Paid Links (Convention &amp; Visitors Bureaus, Destination Marketing Organizations, local hotel directories)</t>
  </si>
  <si>
    <t>Includes: setup, management &amp; optimization of Google (Enhanced Campaigns) &amp; Bing/Yahoo</t>
  </si>
  <si>
    <t>CPC/CPM Ad Spend</t>
  </si>
  <si>
    <t>Includes: social media page setups (Facebook, Twitter, Google+, Pinterest, Instagram), training, consulting, social media page updates &amp; design (Facebook Tabs &amp; Microsite)</t>
  </si>
  <si>
    <t>Includes: desktop website, desktop optimized site for tablets &amp; mobile site (or) responsive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</si>
</sst>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EB49D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>
      <alignment horizontal="left" indent="1"/>
    </xf>
    <xf numFmtId="0" fontId="0" fillId="2" borderId="2" xfId="0" applyFont="1" applyFill="1" applyBorder="1" applyAlignment="1">
      <alignment horizontal="left" indent="1"/>
    </xf>
    <xf numFmtId="0" fontId="0" fillId="2" borderId="3" xfId="0" applyFont="1" applyFill="1" applyBorder="1" applyAlignment="1">
      <alignment horizontal="left" indent="1"/>
    </xf>
    <xf numFmtId="0" fontId="2" fillId="0" borderId="0" xfId="0" applyFont="1"/>
    <xf numFmtId="0" fontId="3" fillId="3" borderId="7" xfId="0" applyFont="1" applyFill="1" applyBorder="1"/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6" fontId="0" fillId="4" borderId="1" xfId="0" applyNumberFormat="1" applyFont="1" applyFill="1" applyBorder="1"/>
    <xf numFmtId="6" fontId="0" fillId="4" borderId="3" xfId="0" applyNumberFormat="1" applyFont="1" applyFill="1" applyBorder="1"/>
    <xf numFmtId="6" fontId="0" fillId="0" borderId="1" xfId="0" applyNumberFormat="1" applyFont="1" applyFill="1" applyBorder="1"/>
    <xf numFmtId="6" fontId="0" fillId="0" borderId="3" xfId="0" applyNumberFormat="1" applyFont="1" applyFill="1" applyBorder="1"/>
    <xf numFmtId="0" fontId="1" fillId="0" borderId="0" xfId="0" applyFont="1" applyFill="1"/>
    <xf numFmtId="0" fontId="6" fillId="0" borderId="0" xfId="0" applyFont="1"/>
    <xf numFmtId="0" fontId="0" fillId="0" borderId="0" xfId="0" applyFont="1"/>
    <xf numFmtId="0" fontId="0" fillId="2" borderId="4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0" fontId="0" fillId="0" borderId="0" xfId="0" applyFont="1" applyFill="1"/>
    <xf numFmtId="6" fontId="0" fillId="0" borderId="1" xfId="0" applyNumberFormat="1" applyFont="1" applyBorder="1"/>
    <xf numFmtId="6" fontId="0" fillId="0" borderId="3" xfId="0" applyNumberFormat="1" applyFont="1" applyBorder="1"/>
    <xf numFmtId="6" fontId="0" fillId="2" borderId="3" xfId="0" applyNumberFormat="1" applyFont="1" applyFill="1" applyBorder="1"/>
    <xf numFmtId="0" fontId="7" fillId="4" borderId="4" xfId="0" applyFont="1" applyFill="1" applyBorder="1"/>
    <xf numFmtId="0" fontId="1" fillId="0" borderId="2" xfId="0" applyFont="1" applyFill="1" applyBorder="1"/>
    <xf numFmtId="0" fontId="7" fillId="4" borderId="2" xfId="0" applyFont="1" applyFill="1" applyBorder="1"/>
    <xf numFmtId="0" fontId="0" fillId="0" borderId="2" xfId="0" applyFont="1" applyFill="1" applyBorder="1"/>
    <xf numFmtId="0" fontId="7" fillId="4" borderId="1" xfId="0" applyFont="1" applyFill="1" applyBorder="1"/>
    <xf numFmtId="0" fontId="5" fillId="2" borderId="10" xfId="0" applyFont="1" applyFill="1" applyBorder="1"/>
    <xf numFmtId="6" fontId="4" fillId="2" borderId="1" xfId="0" applyNumberFormat="1" applyFont="1" applyFill="1" applyBorder="1"/>
    <xf numFmtId="6" fontId="4" fillId="2" borderId="3" xfId="0" applyNumberFormat="1" applyFont="1" applyFill="1" applyBorder="1"/>
    <xf numFmtId="0" fontId="1" fillId="2" borderId="1" xfId="0" applyFont="1" applyFill="1" applyBorder="1"/>
    <xf numFmtId="6" fontId="0" fillId="2" borderId="1" xfId="0" applyNumberFormat="1" applyFont="1" applyFill="1" applyBorder="1"/>
    <xf numFmtId="0" fontId="1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/>
    <xf numFmtId="0" fontId="8" fillId="0" borderId="10" xfId="0" applyFont="1" applyFill="1" applyBorder="1" applyAlignment="1">
      <alignment horizontal="left" vertical="top" wrapText="1"/>
    </xf>
    <xf numFmtId="6" fontId="0" fillId="0" borderId="11" xfId="0" applyNumberFormat="1" applyFont="1" applyFill="1" applyBorder="1"/>
    <xf numFmtId="0" fontId="9" fillId="4" borderId="5" xfId="0" applyFont="1" applyFill="1" applyBorder="1"/>
    <xf numFmtId="0" fontId="9" fillId="4" borderId="6" xfId="0" applyFont="1" applyFill="1" applyBorder="1"/>
    <xf numFmtId="0" fontId="9" fillId="0" borderId="0" xfId="0" applyFont="1"/>
    <xf numFmtId="0" fontId="9" fillId="0" borderId="0" xfId="0" applyFont="1" applyFill="1"/>
    <xf numFmtId="0" fontId="10" fillId="0" borderId="0" xfId="0" applyFont="1"/>
    <xf numFmtId="0" fontId="8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7" fillId="5" borderId="1" xfId="0" applyFont="1" applyFill="1" applyBorder="1"/>
    <xf numFmtId="6" fontId="9" fillId="5" borderId="1" xfId="0" applyNumberFormat="1" applyFont="1" applyFill="1" applyBorder="1"/>
    <xf numFmtId="6" fontId="9" fillId="5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EB49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3800475</xdr:colOff>
      <xdr:row>4</xdr:row>
      <xdr:rowOff>27986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00475" cy="837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45"/>
  <sheetViews>
    <sheetView tabSelected="1" zoomScaleNormal="100" zoomScaleSheetLayoutView="80" workbookViewId="0">
      <selection activeCell="C14" sqref="C14"/>
    </sheetView>
  </sheetViews>
  <sheetFormatPr defaultRowHeight="15" x14ac:dyDescent="0.25"/>
  <cols>
    <col min="1" max="1" width="94" customWidth="1"/>
    <col min="2" max="2" width="13.28515625" customWidth="1"/>
    <col min="3" max="3" width="13" customWidth="1"/>
    <col min="4" max="4" width="12.85546875" customWidth="1"/>
    <col min="5" max="5" width="13" customWidth="1"/>
    <col min="6" max="8" width="13.140625" customWidth="1"/>
    <col min="9" max="9" width="13.42578125" customWidth="1"/>
    <col min="10" max="11" width="13.140625" customWidth="1"/>
    <col min="12" max="12" width="13" customWidth="1"/>
    <col min="13" max="13" width="12.85546875" customWidth="1"/>
    <col min="14" max="14" width="13.28515625" customWidth="1"/>
  </cols>
  <sheetData>
    <row r="4" spans="1:14" ht="18.75" customHeight="1" x14ac:dyDescent="0.25"/>
    <row r="5" spans="1:14" ht="18.75" customHeight="1" x14ac:dyDescent="0.25"/>
    <row r="6" spans="1:14" ht="21" x14ac:dyDescent="0.35">
      <c r="A6" s="14" t="s">
        <v>14</v>
      </c>
    </row>
    <row r="7" spans="1:14" ht="21" x14ac:dyDescent="0.35">
      <c r="A7" s="14" t="s">
        <v>13</v>
      </c>
    </row>
    <row r="8" spans="1:14" ht="15.75" thickBot="1" x14ac:dyDescent="0.3"/>
    <row r="9" spans="1:14" s="4" customFormat="1" ht="19.5" thickBot="1" x14ac:dyDescent="0.35">
      <c r="A9" s="5" t="s">
        <v>34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0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6" t="s">
        <v>10</v>
      </c>
      <c r="M9" s="6" t="s">
        <v>11</v>
      </c>
      <c r="N9" s="7" t="s">
        <v>12</v>
      </c>
    </row>
    <row r="10" spans="1:14" s="15" customFormat="1" ht="5.0999999999999996" customHeight="1" x14ac:dyDescent="0.2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</row>
    <row r="11" spans="1:14" s="39" customFormat="1" ht="19.5" customHeight="1" x14ac:dyDescent="0.3">
      <c r="A11" s="23" t="s">
        <v>16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</row>
    <row r="12" spans="1:14" s="19" customFormat="1" x14ac:dyDescent="0.25">
      <c r="A12" s="24" t="s">
        <v>15</v>
      </c>
      <c r="B12" s="11">
        <v>1000</v>
      </c>
      <c r="C12" s="11">
        <v>1200</v>
      </c>
      <c r="D12" s="11">
        <v>1200</v>
      </c>
      <c r="E12" s="11">
        <v>1200</v>
      </c>
      <c r="F12" s="11">
        <v>1200</v>
      </c>
      <c r="G12" s="11">
        <v>1200</v>
      </c>
      <c r="H12" s="11">
        <v>1200</v>
      </c>
      <c r="I12" s="11">
        <v>1200</v>
      </c>
      <c r="J12" s="11">
        <v>1200</v>
      </c>
      <c r="K12" s="11">
        <v>1200</v>
      </c>
      <c r="L12" s="11">
        <v>1200</v>
      </c>
      <c r="M12" s="11">
        <v>1200</v>
      </c>
      <c r="N12" s="12">
        <f t="shared" ref="N12:N15" si="0">SUM(B12:M12)</f>
        <v>14200</v>
      </c>
    </row>
    <row r="13" spans="1:14" s="13" customFormat="1" ht="30.75" customHeight="1" x14ac:dyDescent="0.25">
      <c r="A13" s="33" t="s">
        <v>25</v>
      </c>
      <c r="B13" s="11">
        <v>20000</v>
      </c>
      <c r="C13" s="11">
        <v>750</v>
      </c>
      <c r="D13" s="11">
        <v>750</v>
      </c>
      <c r="E13" s="11">
        <v>750</v>
      </c>
      <c r="F13" s="11">
        <v>750</v>
      </c>
      <c r="G13" s="11">
        <v>750</v>
      </c>
      <c r="H13" s="11">
        <v>750</v>
      </c>
      <c r="I13" s="11">
        <v>750</v>
      </c>
      <c r="J13" s="11">
        <v>750</v>
      </c>
      <c r="K13" s="11">
        <v>750</v>
      </c>
      <c r="L13" s="11">
        <v>750</v>
      </c>
      <c r="M13" s="11">
        <v>750</v>
      </c>
      <c r="N13" s="12">
        <f t="shared" si="0"/>
        <v>28250</v>
      </c>
    </row>
    <row r="14" spans="1:14" s="13" customFormat="1" ht="13.5" customHeight="1" x14ac:dyDescent="0.25">
      <c r="A14" s="35" t="s">
        <v>45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</row>
    <row r="15" spans="1:14" s="15" customFormat="1" x14ac:dyDescent="0.25">
      <c r="A15" s="8" t="s">
        <v>27</v>
      </c>
      <c r="B15" s="20">
        <v>750</v>
      </c>
      <c r="C15" s="20">
        <v>750</v>
      </c>
      <c r="D15" s="20">
        <v>750</v>
      </c>
      <c r="E15" s="20">
        <v>750</v>
      </c>
      <c r="F15" s="20">
        <v>750</v>
      </c>
      <c r="G15" s="20">
        <v>750</v>
      </c>
      <c r="H15" s="20">
        <v>750</v>
      </c>
      <c r="I15" s="20">
        <v>750</v>
      </c>
      <c r="J15" s="20">
        <v>750</v>
      </c>
      <c r="K15" s="20">
        <v>750</v>
      </c>
      <c r="L15" s="20">
        <v>750</v>
      </c>
      <c r="M15" s="20">
        <v>750</v>
      </c>
      <c r="N15" s="21">
        <f t="shared" si="0"/>
        <v>9000</v>
      </c>
    </row>
    <row r="16" spans="1:14" s="15" customFormat="1" ht="5.0999999999999996" customHeight="1" x14ac:dyDescent="0.2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"/>
    </row>
    <row r="17" spans="1:14" s="15" customFormat="1" ht="18.75" customHeight="1" x14ac:dyDescent="0.3">
      <c r="A17" s="25" t="s">
        <v>17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</row>
    <row r="18" spans="1:14" s="15" customFormat="1" ht="15" customHeight="1" x14ac:dyDescent="0.25">
      <c r="A18" s="24" t="s">
        <v>21</v>
      </c>
      <c r="B18" s="11">
        <v>4000</v>
      </c>
      <c r="C18" s="11">
        <v>1000</v>
      </c>
      <c r="D18" s="11">
        <v>1000</v>
      </c>
      <c r="E18" s="11">
        <v>1000</v>
      </c>
      <c r="F18" s="11">
        <v>1000</v>
      </c>
      <c r="G18" s="11">
        <v>1000</v>
      </c>
      <c r="H18" s="11">
        <v>1000</v>
      </c>
      <c r="I18" s="11">
        <v>1000</v>
      </c>
      <c r="J18" s="11">
        <v>1000</v>
      </c>
      <c r="K18" s="11">
        <v>1000</v>
      </c>
      <c r="L18" s="11">
        <v>1000</v>
      </c>
      <c r="M18" s="11">
        <v>1000</v>
      </c>
      <c r="N18" s="12">
        <f>SUM(B18:M18)</f>
        <v>15000</v>
      </c>
    </row>
    <row r="19" spans="1:14" s="15" customFormat="1" ht="27" customHeight="1" x14ac:dyDescent="0.25">
      <c r="A19" s="42" t="s">
        <v>29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</row>
    <row r="20" spans="1:14" s="15" customFormat="1" ht="16.5" customHeight="1" x14ac:dyDescent="0.25">
      <c r="A20" s="24" t="s">
        <v>24</v>
      </c>
      <c r="B20" s="11">
        <v>2000</v>
      </c>
      <c r="C20" s="11">
        <v>250</v>
      </c>
      <c r="D20" s="11">
        <v>250</v>
      </c>
      <c r="E20" s="11">
        <v>250</v>
      </c>
      <c r="F20" s="11">
        <v>250</v>
      </c>
      <c r="G20" s="11">
        <v>250</v>
      </c>
      <c r="H20" s="11">
        <v>250</v>
      </c>
      <c r="I20" s="11">
        <v>250</v>
      </c>
      <c r="J20" s="11">
        <v>250</v>
      </c>
      <c r="K20" s="11">
        <v>250</v>
      </c>
      <c r="L20" s="11">
        <v>250</v>
      </c>
      <c r="M20" s="11">
        <v>250</v>
      </c>
      <c r="N20" s="12">
        <f t="shared" ref="N20:N37" si="1">SUM(B20:M20)</f>
        <v>4750</v>
      </c>
    </row>
    <row r="21" spans="1:14" s="15" customFormat="1" ht="16.5" customHeight="1" x14ac:dyDescent="0.25">
      <c r="A21" s="34" t="s">
        <v>30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</row>
    <row r="22" spans="1:14" s="15" customFormat="1" ht="15.75" customHeight="1" x14ac:dyDescent="0.25">
      <c r="A22" s="24" t="s">
        <v>22</v>
      </c>
      <c r="B22" s="11">
        <v>400</v>
      </c>
      <c r="C22" s="11">
        <v>400</v>
      </c>
      <c r="D22" s="11">
        <v>400</v>
      </c>
      <c r="E22" s="11">
        <v>400</v>
      </c>
      <c r="F22" s="11">
        <v>400</v>
      </c>
      <c r="G22" s="11">
        <v>400</v>
      </c>
      <c r="H22" s="11">
        <v>400</v>
      </c>
      <c r="I22" s="11">
        <v>400</v>
      </c>
      <c r="J22" s="11">
        <v>400</v>
      </c>
      <c r="K22" s="11">
        <v>400</v>
      </c>
      <c r="L22" s="11">
        <v>400</v>
      </c>
      <c r="M22" s="11">
        <v>400</v>
      </c>
      <c r="N22" s="12">
        <f t="shared" si="1"/>
        <v>4800</v>
      </c>
    </row>
    <row r="23" spans="1:14" s="15" customFormat="1" ht="15.75" customHeight="1" x14ac:dyDescent="0.25">
      <c r="A23" s="34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</row>
    <row r="24" spans="1:14" s="15" customFormat="1" ht="15.75" customHeight="1" x14ac:dyDescent="0.25">
      <c r="A24" s="26" t="s">
        <v>36</v>
      </c>
      <c r="B24" s="11">
        <v>3000</v>
      </c>
      <c r="C24" s="11">
        <v>3000</v>
      </c>
      <c r="D24" s="11">
        <v>3000</v>
      </c>
      <c r="E24" s="11">
        <v>3000</v>
      </c>
      <c r="F24" s="11">
        <v>3000</v>
      </c>
      <c r="G24" s="11">
        <v>1500</v>
      </c>
      <c r="H24" s="11">
        <v>1500</v>
      </c>
      <c r="I24" s="11">
        <v>1500</v>
      </c>
      <c r="J24" s="11">
        <v>3000</v>
      </c>
      <c r="K24" s="11">
        <v>3000</v>
      </c>
      <c r="L24" s="11">
        <v>3000</v>
      </c>
      <c r="M24" s="11">
        <v>3000</v>
      </c>
      <c r="N24" s="12">
        <f t="shared" si="1"/>
        <v>31500</v>
      </c>
    </row>
    <row r="25" spans="1:14" s="15" customFormat="1" ht="15.75" customHeight="1" x14ac:dyDescent="0.25">
      <c r="A25" s="26" t="s">
        <v>37</v>
      </c>
      <c r="B25" s="11">
        <v>1500</v>
      </c>
      <c r="C25" s="11">
        <v>1500</v>
      </c>
      <c r="D25" s="11">
        <v>1500</v>
      </c>
      <c r="E25" s="11">
        <v>1500</v>
      </c>
      <c r="F25" s="11">
        <v>1500</v>
      </c>
      <c r="G25" s="11">
        <v>750</v>
      </c>
      <c r="H25" s="11">
        <v>750</v>
      </c>
      <c r="I25" s="11">
        <v>750</v>
      </c>
      <c r="J25" s="11">
        <v>1500</v>
      </c>
      <c r="K25" s="11">
        <v>1500</v>
      </c>
      <c r="L25" s="11">
        <v>1500</v>
      </c>
      <c r="M25" s="11">
        <v>1500</v>
      </c>
      <c r="N25" s="12">
        <f t="shared" si="1"/>
        <v>15750</v>
      </c>
    </row>
    <row r="26" spans="1:14" s="15" customFormat="1" ht="16.5" customHeight="1" x14ac:dyDescent="0.25">
      <c r="A26" s="24" t="s">
        <v>35</v>
      </c>
      <c r="B26" s="11">
        <v>250</v>
      </c>
      <c r="C26" s="11">
        <v>250</v>
      </c>
      <c r="D26" s="11">
        <v>250</v>
      </c>
      <c r="E26" s="11">
        <v>250</v>
      </c>
      <c r="F26" s="11">
        <v>250</v>
      </c>
      <c r="G26" s="11">
        <v>250</v>
      </c>
      <c r="H26" s="11">
        <v>250</v>
      </c>
      <c r="I26" s="11">
        <v>250</v>
      </c>
      <c r="J26" s="11">
        <v>250</v>
      </c>
      <c r="K26" s="11">
        <v>250</v>
      </c>
      <c r="L26" s="11">
        <v>250</v>
      </c>
      <c r="M26" s="11">
        <v>250</v>
      </c>
      <c r="N26" s="12">
        <f t="shared" si="1"/>
        <v>3000</v>
      </c>
    </row>
    <row r="27" spans="1:14" s="15" customFormat="1" ht="16.5" customHeight="1" x14ac:dyDescent="0.25">
      <c r="A27" s="34" t="s">
        <v>31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</row>
    <row r="28" spans="1:14" s="15" customFormat="1" ht="16.5" customHeight="1" x14ac:dyDescent="0.25">
      <c r="A28" s="26" t="s">
        <v>43</v>
      </c>
      <c r="B28" s="11">
        <v>1500</v>
      </c>
      <c r="C28" s="11">
        <v>1500</v>
      </c>
      <c r="D28" s="11">
        <v>1500</v>
      </c>
      <c r="E28" s="11">
        <v>1500</v>
      </c>
      <c r="F28" s="11">
        <v>1500</v>
      </c>
      <c r="G28" s="11">
        <v>1000</v>
      </c>
      <c r="H28" s="11">
        <v>1000</v>
      </c>
      <c r="I28" s="11">
        <v>1000</v>
      </c>
      <c r="J28" s="36">
        <v>1500</v>
      </c>
      <c r="K28" s="36">
        <v>1500</v>
      </c>
      <c r="L28" s="36">
        <v>1500</v>
      </c>
      <c r="M28" s="36">
        <v>1500</v>
      </c>
      <c r="N28" s="12">
        <f>SUM(B28:M28)</f>
        <v>16500</v>
      </c>
    </row>
    <row r="29" spans="1:14" s="15" customFormat="1" ht="15.75" customHeight="1" x14ac:dyDescent="0.25">
      <c r="A29" s="24" t="s">
        <v>20</v>
      </c>
      <c r="B29" s="11">
        <v>125</v>
      </c>
      <c r="C29" s="11">
        <v>125</v>
      </c>
      <c r="D29" s="11">
        <v>125</v>
      </c>
      <c r="E29" s="11">
        <v>125</v>
      </c>
      <c r="F29" s="11">
        <v>125</v>
      </c>
      <c r="G29" s="11">
        <v>125</v>
      </c>
      <c r="H29" s="11">
        <v>125</v>
      </c>
      <c r="I29" s="11">
        <v>125</v>
      </c>
      <c r="J29" s="11">
        <v>125</v>
      </c>
      <c r="K29" s="11">
        <v>125</v>
      </c>
      <c r="L29" s="11">
        <v>125</v>
      </c>
      <c r="M29" s="11">
        <v>125</v>
      </c>
      <c r="N29" s="12">
        <f t="shared" si="1"/>
        <v>1500</v>
      </c>
    </row>
    <row r="30" spans="1:14" s="15" customFormat="1" ht="27" customHeight="1" x14ac:dyDescent="0.25">
      <c r="A30" s="42" t="s">
        <v>32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</row>
    <row r="31" spans="1:14" s="15" customFormat="1" ht="15.75" customHeight="1" x14ac:dyDescent="0.25">
      <c r="A31" s="26" t="s">
        <v>38</v>
      </c>
      <c r="B31" s="11">
        <v>750</v>
      </c>
      <c r="C31" s="11">
        <v>750</v>
      </c>
      <c r="D31" s="11">
        <v>750</v>
      </c>
      <c r="E31" s="11">
        <v>750</v>
      </c>
      <c r="F31" s="11">
        <v>750</v>
      </c>
      <c r="G31" s="11">
        <v>750</v>
      </c>
      <c r="H31" s="11">
        <v>750</v>
      </c>
      <c r="I31" s="11">
        <v>750</v>
      </c>
      <c r="J31" s="11">
        <v>750</v>
      </c>
      <c r="K31" s="11">
        <v>750</v>
      </c>
      <c r="L31" s="11">
        <v>750</v>
      </c>
      <c r="M31" s="11">
        <v>750</v>
      </c>
      <c r="N31" s="12">
        <f t="shared" si="1"/>
        <v>9000</v>
      </c>
    </row>
    <row r="32" spans="1:14" s="15" customFormat="1" ht="15.75" customHeight="1" x14ac:dyDescent="0.25">
      <c r="A32" s="26" t="s">
        <v>39</v>
      </c>
      <c r="B32" s="11">
        <v>750</v>
      </c>
      <c r="C32" s="11">
        <v>750</v>
      </c>
      <c r="D32" s="11">
        <v>750</v>
      </c>
      <c r="E32" s="11">
        <v>750</v>
      </c>
      <c r="F32" s="11">
        <v>750</v>
      </c>
      <c r="G32" s="11">
        <v>750</v>
      </c>
      <c r="H32" s="11">
        <v>750</v>
      </c>
      <c r="I32" s="11">
        <v>750</v>
      </c>
      <c r="J32" s="11">
        <v>750</v>
      </c>
      <c r="K32" s="11">
        <v>750</v>
      </c>
      <c r="L32" s="11">
        <v>750</v>
      </c>
      <c r="M32" s="11">
        <v>750</v>
      </c>
      <c r="N32" s="12">
        <f t="shared" si="1"/>
        <v>9000</v>
      </c>
    </row>
    <row r="33" spans="1:14" s="15" customFormat="1" ht="16.5" customHeight="1" x14ac:dyDescent="0.25">
      <c r="A33" s="24" t="s">
        <v>19</v>
      </c>
      <c r="B33" s="11">
        <v>500</v>
      </c>
      <c r="C33" s="11">
        <v>500</v>
      </c>
      <c r="D33" s="11">
        <v>500</v>
      </c>
      <c r="E33" s="11">
        <v>500</v>
      </c>
      <c r="F33" s="11">
        <v>500</v>
      </c>
      <c r="G33" s="11">
        <v>500</v>
      </c>
      <c r="H33" s="11">
        <v>500</v>
      </c>
      <c r="I33" s="11">
        <v>500</v>
      </c>
      <c r="J33" s="11">
        <v>500</v>
      </c>
      <c r="K33" s="11">
        <v>500</v>
      </c>
      <c r="L33" s="11">
        <v>500</v>
      </c>
      <c r="M33" s="11">
        <v>500</v>
      </c>
      <c r="N33" s="12">
        <f t="shared" si="1"/>
        <v>6000</v>
      </c>
    </row>
    <row r="34" spans="1:14" s="15" customFormat="1" ht="27.75" customHeight="1" x14ac:dyDescent="0.25">
      <c r="A34" s="42" t="s">
        <v>44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</row>
    <row r="35" spans="1:14" s="15" customFormat="1" ht="16.5" customHeight="1" x14ac:dyDescent="0.25">
      <c r="A35" s="24" t="s">
        <v>18</v>
      </c>
      <c r="B35" s="11">
        <v>650</v>
      </c>
      <c r="C35" s="11">
        <v>650</v>
      </c>
      <c r="D35" s="11">
        <v>650</v>
      </c>
      <c r="E35" s="11">
        <v>650</v>
      </c>
      <c r="F35" s="11">
        <v>650</v>
      </c>
      <c r="G35" s="11">
        <v>650</v>
      </c>
      <c r="H35" s="11">
        <v>650</v>
      </c>
      <c r="I35" s="11">
        <v>650</v>
      </c>
      <c r="J35" s="11">
        <v>650</v>
      </c>
      <c r="K35" s="11">
        <v>650</v>
      </c>
      <c r="L35" s="11">
        <v>650</v>
      </c>
      <c r="M35" s="11">
        <v>650</v>
      </c>
      <c r="N35" s="12">
        <f t="shared" si="1"/>
        <v>7800</v>
      </c>
    </row>
    <row r="36" spans="1:14" s="15" customFormat="1" ht="16.5" customHeight="1" x14ac:dyDescent="0.25">
      <c r="A36" s="34" t="s">
        <v>40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/>
    </row>
    <row r="37" spans="1:14" s="19" customFormat="1" ht="15.75" customHeight="1" x14ac:dyDescent="0.25">
      <c r="A37" s="24" t="s">
        <v>41</v>
      </c>
      <c r="B37" s="11">
        <v>250</v>
      </c>
      <c r="C37" s="11">
        <v>250</v>
      </c>
      <c r="D37" s="11">
        <v>250</v>
      </c>
      <c r="E37" s="11">
        <v>250</v>
      </c>
      <c r="F37" s="11">
        <v>250</v>
      </c>
      <c r="G37" s="11">
        <v>250</v>
      </c>
      <c r="H37" s="11">
        <v>250</v>
      </c>
      <c r="I37" s="11">
        <v>250</v>
      </c>
      <c r="J37" s="11">
        <v>250</v>
      </c>
      <c r="K37" s="11">
        <v>250</v>
      </c>
      <c r="L37" s="11">
        <v>250</v>
      </c>
      <c r="M37" s="11">
        <v>250</v>
      </c>
      <c r="N37" s="12">
        <f t="shared" si="1"/>
        <v>3000</v>
      </c>
    </row>
    <row r="38" spans="1:14" s="19" customFormat="1" ht="6" customHeight="1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0"/>
    </row>
    <row r="39" spans="1:14" s="15" customFormat="1" ht="18.75" customHeight="1" x14ac:dyDescent="0.3">
      <c r="A39" s="27" t="s">
        <v>23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0"/>
    </row>
    <row r="40" spans="1:14" s="15" customFormat="1" ht="30" x14ac:dyDescent="0.25">
      <c r="A40" s="43" t="s">
        <v>28</v>
      </c>
      <c r="B40" s="20">
        <v>500</v>
      </c>
      <c r="C40" s="20">
        <v>600</v>
      </c>
      <c r="D40" s="20">
        <v>600</v>
      </c>
      <c r="E40" s="20">
        <v>600</v>
      </c>
      <c r="F40" s="20">
        <v>600</v>
      </c>
      <c r="G40" s="20">
        <v>600</v>
      </c>
      <c r="H40" s="20">
        <v>600</v>
      </c>
      <c r="I40" s="20">
        <v>600</v>
      </c>
      <c r="J40" s="20">
        <v>600</v>
      </c>
      <c r="K40" s="20">
        <v>600</v>
      </c>
      <c r="L40" s="20">
        <v>600</v>
      </c>
      <c r="M40" s="20">
        <v>600</v>
      </c>
      <c r="N40" s="21">
        <f>SUM(B40:M40)</f>
        <v>7100</v>
      </c>
    </row>
    <row r="41" spans="1:14" s="15" customFormat="1" ht="6.75" customHeight="1" x14ac:dyDescent="0.2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22"/>
    </row>
    <row r="42" spans="1:14" s="40" customFormat="1" ht="17.25" x14ac:dyDescent="0.3">
      <c r="A42" s="44" t="s">
        <v>12</v>
      </c>
      <c r="B42" s="45">
        <f t="shared" ref="B42:M42" si="2">SUM(B12:B40)</f>
        <v>37925</v>
      </c>
      <c r="C42" s="45">
        <f t="shared" si="2"/>
        <v>14225</v>
      </c>
      <c r="D42" s="45">
        <f t="shared" si="2"/>
        <v>14225</v>
      </c>
      <c r="E42" s="45">
        <f t="shared" si="2"/>
        <v>14225</v>
      </c>
      <c r="F42" s="45">
        <f t="shared" si="2"/>
        <v>14225</v>
      </c>
      <c r="G42" s="45">
        <f t="shared" si="2"/>
        <v>11475</v>
      </c>
      <c r="H42" s="45">
        <f t="shared" si="2"/>
        <v>11475</v>
      </c>
      <c r="I42" s="45">
        <f t="shared" si="2"/>
        <v>11475</v>
      </c>
      <c r="J42" s="45">
        <f t="shared" si="2"/>
        <v>14225</v>
      </c>
      <c r="K42" s="45">
        <f t="shared" si="2"/>
        <v>14225</v>
      </c>
      <c r="L42" s="45">
        <f t="shared" si="2"/>
        <v>14225</v>
      </c>
      <c r="M42" s="45">
        <f t="shared" si="2"/>
        <v>14225</v>
      </c>
      <c r="N42" s="46">
        <f>SUM(B42:M42)</f>
        <v>186150</v>
      </c>
    </row>
    <row r="44" spans="1:14" s="41" customFormat="1" x14ac:dyDescent="0.25">
      <c r="A44" s="41" t="s">
        <v>33</v>
      </c>
    </row>
    <row r="45" spans="1:14" s="41" customFormat="1" x14ac:dyDescent="0.25">
      <c r="A45" s="41" t="s">
        <v>26</v>
      </c>
    </row>
  </sheetData>
  <pageMargins left="0.7" right="0.7" top="0.75" bottom="0.75" header="0.3" footer="0.3"/>
  <pageSetup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rarnold</dc:creator>
  <cp:lastModifiedBy>William Bellis</cp:lastModifiedBy>
  <cp:lastPrinted>2013-08-08T12:26:34Z</cp:lastPrinted>
  <dcterms:created xsi:type="dcterms:W3CDTF">2012-08-06T15:05:20Z</dcterms:created>
  <dcterms:modified xsi:type="dcterms:W3CDTF">2013-10-02T18:12:51Z</dcterms:modified>
</cp:coreProperties>
</file>