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2"/>
  </bookViews>
  <sheets>
    <sheet name="Blank MOU Form" sheetId="1" r:id="rId1"/>
    <sheet name="Instructions" sheetId="2" r:id="rId2"/>
    <sheet name="Example" sheetId="3" r:id="rId3"/>
  </sheets>
  <definedNames>
    <definedName name="TABLE" localSheetId="0">'Blank MOU Form'!#REF!</definedName>
    <definedName name="TABLE_2" localSheetId="0">'Blank MOU Form'!#REF!</definedName>
  </definedNames>
  <calcPr fullCalcOnLoad="1"/>
</workbook>
</file>

<file path=xl/sharedStrings.xml><?xml version="1.0" encoding="utf-8"?>
<sst xmlns="http://schemas.openxmlformats.org/spreadsheetml/2006/main" count="137" uniqueCount="90">
  <si>
    <t>VAMC</t>
  </si>
  <si>
    <t>Administration</t>
  </si>
  <si>
    <t>Clinical</t>
  </si>
  <si>
    <t xml:space="preserve">Research </t>
  </si>
  <si>
    <t>Teaching</t>
  </si>
  <si>
    <t>F.T.E</t>
  </si>
  <si>
    <t>HOURS</t>
  </si>
  <si>
    <t>EIGHTHS</t>
  </si>
  <si>
    <t>T.P.R.</t>
  </si>
  <si>
    <t>ACTIVITY</t>
  </si>
  <si>
    <t>F.T.E.</t>
  </si>
  <si>
    <t>MUSC</t>
  </si>
  <si>
    <t>TOTAL</t>
  </si>
  <si>
    <t>TOTALS</t>
  </si>
  <si>
    <t>% VAMC</t>
  </si>
  <si>
    <t>PROFESSIONAL</t>
  </si>
  <si>
    <t>Date:</t>
  </si>
  <si>
    <t>VAMC Service:</t>
  </si>
  <si>
    <t>Title of MUSC Appointment:</t>
  </si>
  <si>
    <t>MUSC Department:</t>
  </si>
  <si>
    <t>MUSC/VAMC MEMORANDUM OF UNDERSTANDING</t>
  </si>
  <si>
    <t>This form describes the total professional responsibilities mutually arranged by the Medical University of South Carolina</t>
  </si>
  <si>
    <t>(MUSC) and the Ralph H. Johnson Veterans Administration Medical Center (VAMC).  For purposes of this Memorandum</t>
  </si>
  <si>
    <t>of Understanding (MOU), the combination of administration, clinical, research, and teaching activities at both MUSC and</t>
  </si>
  <si>
    <t>the VAMC comprises 100% of the total professional responsibilities (TPR) as described below.  This MOU serves to verify</t>
  </si>
  <si>
    <t>there is no dual compensation for the same work, nor is there an actual or apparent conflict of commitment regarding such work.</t>
  </si>
  <si>
    <t>% MUSC</t>
  </si>
  <si>
    <t>Typed or Printed Name:</t>
  </si>
  <si>
    <t>Signature:</t>
  </si>
  <si>
    <t>Attachments:</t>
  </si>
  <si>
    <t>2 copies of Faculty Member Other Support Form for VAMC ACOS-Research and MUSC Institutional Official</t>
  </si>
  <si>
    <t>Section A:  Faculty Information</t>
  </si>
  <si>
    <t>1. Date:</t>
  </si>
  <si>
    <t>2. Name of Faculty Member:</t>
  </si>
  <si>
    <t>3. Title of VAMC Appointment:</t>
  </si>
  <si>
    <t>4. VAMC Service:</t>
  </si>
  <si>
    <t>5. Title of MUSC Appointment:</t>
  </si>
  <si>
    <t>6. MUSC Department:</t>
  </si>
  <si>
    <t>Section B:  Allocation of Professional Activities</t>
  </si>
  <si>
    <t xml:space="preserve">Section C:  Authorization </t>
  </si>
  <si>
    <t>1. Faculty Member:</t>
  </si>
  <si>
    <t>2. Department Chair:</t>
  </si>
  <si>
    <t>4. VA ACOS-Research:</t>
  </si>
  <si>
    <t>5. MUSC Institutional Official:</t>
  </si>
  <si>
    <t>3. VA Service Chief:</t>
  </si>
  <si>
    <t>Name of the Faculty Member:</t>
  </si>
  <si>
    <t>Type in the date the form is being completed.</t>
  </si>
  <si>
    <t>Type the name and degree (M.D., Ph.D., etc.) of faculty member.</t>
  </si>
  <si>
    <t>Title of VAMC appointment:</t>
  </si>
  <si>
    <t>Type the position title of the appointment of the faculty member at the VAMC.</t>
  </si>
  <si>
    <t>Type the name of the department to which the faculty member is assigned at the VAMC.</t>
  </si>
  <si>
    <t>The faculty member's academic rank should be inserted here.</t>
  </si>
  <si>
    <t>Type name of the Department in which the faculty member has their primary appointment.</t>
  </si>
  <si>
    <t>Faculty Information</t>
  </si>
  <si>
    <t>Section A:</t>
  </si>
  <si>
    <t>Section B:</t>
  </si>
  <si>
    <t>Allocation of Professional Activities</t>
  </si>
  <si>
    <t xml:space="preserve">This section illustrates and calculates the Total Professional Responsibilities of the faculty member </t>
  </si>
  <si>
    <t>as well as showing the allocation between each entity (MUSC and VAMC).  Additionally, the division</t>
  </si>
  <si>
    <t xml:space="preserve">of effort between each of the professional activities (administration, clinical, research, and teaching) </t>
  </si>
  <si>
    <t xml:space="preserve">is shown.  </t>
  </si>
  <si>
    <t>Note:  This will automatically fill in item C 1 as well.</t>
  </si>
  <si>
    <t>The VAMC measures faculty appointments by 8ths.  8 8ths equals a 1.0 F.T.E. (full time equivalent)</t>
  </si>
  <si>
    <t xml:space="preserve">When the 8ths section of the table is completed, they will automatically be converted to hours, F.T.E., </t>
  </si>
  <si>
    <t>% of VAMC appointment, and T.P.R. (total professional responsibility.)</t>
  </si>
  <si>
    <t>MUSC measures faculty appointments by F.T.E. with a full time appointment being equal to 1.0.</t>
  </si>
  <si>
    <t>To complete the table, type the decimal value of the appointment assigned to each activity in the</t>
  </si>
  <si>
    <t>F.T.E. section of the table.  The table will then automatically calculate the % of the MUSC appointment</t>
  </si>
  <si>
    <t>and the T.P.R. for the MUSC activities as well as the composite T.P.R.</t>
  </si>
  <si>
    <t>Section C:</t>
  </si>
  <si>
    <t>Authorization</t>
  </si>
  <si>
    <t>Signatures should be obtained in the order in which they are shown on the form.</t>
  </si>
  <si>
    <t>Instructions for Completing the MUSC/VAMC Memorandum of Understanding</t>
  </si>
  <si>
    <t>The total number of 8ths will automatically calculate.  The total number of 8ths must not exceed 8.</t>
  </si>
  <si>
    <t>The total F.T.E. will automatically calculate.  The total F.T.A. must not exceed 1.0.</t>
  </si>
  <si>
    <t>This section will automatically calcuate when the VAMC 8ths and MUSC F.T.E. sections are completed.</t>
  </si>
  <si>
    <t>The total F.T.E. must not exceed 1.5.  The Totals Research T.P.R. should be equal to .75 or greater if</t>
  </si>
  <si>
    <t>the faculty member has an NIH Career Development (K-series) award with a 75% research requirement.</t>
  </si>
  <si>
    <t>As this form is an Excel spreadsheet, it will automatically format the date.</t>
  </si>
  <si>
    <t>2 copies of the faculty member's Other Support form should be attached to the completed MOU.  One</t>
  </si>
  <si>
    <t>appointment.  To complete the table, type the number of 8ths that is assigned to each activity.</t>
  </si>
  <si>
    <t>copy will be retained by the VAMC ACOS-Research, the second will be for the MUSC ORSP review.</t>
  </si>
  <si>
    <t xml:space="preserve">The MUSC Institutional Official is the Director of the Office of Research and Sponsored Programs. </t>
  </si>
  <si>
    <t>VAMC effort</t>
  </si>
  <si>
    <t>MUSC effort</t>
  </si>
  <si>
    <t>3. VA ACOS-Research:</t>
  </si>
  <si>
    <t>4. VA Chief of Staff</t>
  </si>
  <si>
    <t>Florence Hutchison, M.D.</t>
  </si>
  <si>
    <t>R. Darren McCants</t>
  </si>
  <si>
    <t>M. Rita I. Young, Ph.D.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</si>
</sst>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15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5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15" fontId="2" fillId="0" borderId="1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1" xfId="0" applyFont="1" applyBorder="1" applyAlignment="1">
      <alignment/>
    </xf>
    <xf numFmtId="15" fontId="5" fillId="0" borderId="10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" fillId="0" borderId="3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200025</xdr:colOff>
      <xdr:row>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11</xdr:col>
      <xdr:colOff>0</xdr:colOff>
      <xdr:row>3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95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10</xdr:col>
      <xdr:colOff>523875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9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34">
      <selection activeCell="A39" sqref="A39"/>
    </sheetView>
  </sheetViews>
  <sheetFormatPr defaultColWidth="9.140625" defaultRowHeight="12.75"/>
  <cols>
    <col min="1" max="1" width="18.7109375" style="0" customWidth="1"/>
    <col min="2" max="11" width="10.8515625" style="0" customWidth="1"/>
  </cols>
  <sheetData>
    <row r="1" spans="3:13" ht="26.25" customHeight="1">
      <c r="C1" s="83" t="s">
        <v>20</v>
      </c>
      <c r="D1" s="83"/>
      <c r="E1" s="83"/>
      <c r="F1" s="83"/>
      <c r="G1" s="83"/>
      <c r="H1" s="83"/>
      <c r="I1" s="83"/>
      <c r="J1" s="27"/>
      <c r="K1" s="27"/>
      <c r="L1" s="27"/>
      <c r="M1" s="27"/>
    </row>
    <row r="2" spans="1:11" ht="26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6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51" customHeight="1">
      <c r="A4" s="34" t="s">
        <v>21</v>
      </c>
    </row>
    <row r="5" ht="17.25" customHeight="1">
      <c r="A5" s="34" t="s">
        <v>22</v>
      </c>
    </row>
    <row r="6" ht="17.25" customHeight="1">
      <c r="A6" s="34" t="s">
        <v>23</v>
      </c>
    </row>
    <row r="7" ht="17.25" customHeight="1">
      <c r="A7" s="34" t="s">
        <v>24</v>
      </c>
    </row>
    <row r="8" ht="17.25" customHeight="1">
      <c r="A8" s="34" t="s">
        <v>25</v>
      </c>
    </row>
    <row r="9" ht="15.75" customHeight="1">
      <c r="A9" s="34"/>
    </row>
    <row r="10" ht="18.75" customHeight="1" thickBot="1">
      <c r="A10" s="31" t="s">
        <v>31</v>
      </c>
    </row>
    <row r="11" spans="1:11" ht="7.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21" customHeight="1">
      <c r="A12" s="64" t="s">
        <v>32</v>
      </c>
      <c r="B12" s="38"/>
      <c r="C12" s="30"/>
      <c r="D12" s="60"/>
      <c r="E12" s="28"/>
      <c r="F12" s="28"/>
      <c r="G12" s="28"/>
      <c r="H12" s="30"/>
      <c r="I12" s="30"/>
      <c r="J12" s="30"/>
      <c r="K12" s="39"/>
    </row>
    <row r="13" spans="1:11" ht="21" customHeight="1">
      <c r="A13" s="62" t="s">
        <v>33</v>
      </c>
      <c r="B13" s="38"/>
      <c r="C13" s="30"/>
      <c r="D13" s="33"/>
      <c r="E13" s="54"/>
      <c r="F13" s="54"/>
      <c r="G13" s="55"/>
      <c r="H13" s="41"/>
      <c r="I13" s="42"/>
      <c r="J13" s="30"/>
      <c r="K13" s="43"/>
    </row>
    <row r="14" spans="1:11" ht="21" customHeight="1">
      <c r="A14" s="62" t="s">
        <v>34</v>
      </c>
      <c r="B14" s="38"/>
      <c r="C14" s="30"/>
      <c r="D14" s="32"/>
      <c r="E14" s="56"/>
      <c r="F14" s="57"/>
      <c r="G14" s="58"/>
      <c r="H14" s="30"/>
      <c r="I14" s="42"/>
      <c r="J14" s="44"/>
      <c r="K14" s="43"/>
    </row>
    <row r="15" spans="1:11" ht="21" customHeight="1">
      <c r="A15" s="64" t="s">
        <v>35</v>
      </c>
      <c r="B15" s="38"/>
      <c r="C15" s="30"/>
      <c r="D15" s="61"/>
      <c r="E15" s="59"/>
      <c r="F15" s="54"/>
      <c r="G15" s="55"/>
      <c r="H15" s="45"/>
      <c r="I15" s="42"/>
      <c r="J15" s="44"/>
      <c r="K15" s="43"/>
    </row>
    <row r="16" spans="1:11" ht="21" customHeight="1">
      <c r="A16" s="62" t="s">
        <v>36</v>
      </c>
      <c r="B16" s="38"/>
      <c r="C16" s="30"/>
      <c r="D16" s="33"/>
      <c r="E16" s="54"/>
      <c r="F16" s="29"/>
      <c r="G16" s="29"/>
      <c r="H16" s="30"/>
      <c r="I16" s="42"/>
      <c r="J16" s="44"/>
      <c r="K16" s="43"/>
    </row>
    <row r="17" spans="1:11" ht="21" customHeight="1">
      <c r="A17" s="64" t="s">
        <v>37</v>
      </c>
      <c r="B17" s="38"/>
      <c r="C17" s="30"/>
      <c r="D17" s="61"/>
      <c r="E17" s="54"/>
      <c r="F17" s="54"/>
      <c r="G17" s="55"/>
      <c r="H17" s="45"/>
      <c r="I17" s="42"/>
      <c r="J17" s="44"/>
      <c r="K17" s="43"/>
    </row>
    <row r="18" spans="1:11" ht="11.25" customHeight="1" thickBot="1">
      <c r="A18" s="46"/>
      <c r="B18" s="47"/>
      <c r="C18" s="48"/>
      <c r="D18" s="48"/>
      <c r="E18" s="48"/>
      <c r="F18" s="48"/>
      <c r="G18" s="47"/>
      <c r="H18" s="47"/>
      <c r="I18" s="47"/>
      <c r="J18" s="49"/>
      <c r="K18" s="50"/>
    </row>
    <row r="19" spans="1:11" ht="16.5" customHeight="1">
      <c r="A19" s="30"/>
      <c r="B19" s="30"/>
      <c r="C19" s="40"/>
      <c r="D19" s="40"/>
      <c r="E19" s="40"/>
      <c r="F19" s="40"/>
      <c r="G19" s="30"/>
      <c r="H19" s="30"/>
      <c r="I19" s="30"/>
      <c r="J19" s="44"/>
      <c r="K19" s="40"/>
    </row>
    <row r="20" ht="18" customHeight="1" thickBot="1">
      <c r="A20" s="31" t="s">
        <v>38</v>
      </c>
    </row>
    <row r="21" spans="1:11" s="1" customFormat="1" ht="32.25" customHeight="1" thickBot="1">
      <c r="A21" s="24" t="s">
        <v>15</v>
      </c>
      <c r="B21" s="81" t="s">
        <v>0</v>
      </c>
      <c r="C21" s="84"/>
      <c r="D21" s="84"/>
      <c r="E21" s="84"/>
      <c r="F21" s="84"/>
      <c r="G21" s="81" t="s">
        <v>11</v>
      </c>
      <c r="H21" s="84"/>
      <c r="I21" s="82"/>
      <c r="J21" s="81" t="s">
        <v>13</v>
      </c>
      <c r="K21" s="82"/>
    </row>
    <row r="22" spans="1:11" s="1" customFormat="1" ht="32.25" customHeight="1" thickBot="1">
      <c r="A22" s="13" t="s">
        <v>9</v>
      </c>
      <c r="B22" s="22" t="s">
        <v>7</v>
      </c>
      <c r="C22" s="18" t="s">
        <v>6</v>
      </c>
      <c r="D22" s="18" t="s">
        <v>5</v>
      </c>
      <c r="E22" s="19" t="s">
        <v>14</v>
      </c>
      <c r="F22" s="19" t="s">
        <v>8</v>
      </c>
      <c r="G22" s="17" t="s">
        <v>10</v>
      </c>
      <c r="H22" s="20" t="s">
        <v>26</v>
      </c>
      <c r="I22" s="21" t="s">
        <v>8</v>
      </c>
      <c r="J22" s="22" t="s">
        <v>10</v>
      </c>
      <c r="K22" s="21" t="s">
        <v>8</v>
      </c>
    </row>
    <row r="23" spans="1:11" ht="32.25" customHeight="1">
      <c r="A23" s="23" t="s">
        <v>1</v>
      </c>
      <c r="B23" s="2">
        <v>0</v>
      </c>
      <c r="C23" s="3">
        <f>B23*5</f>
        <v>0</v>
      </c>
      <c r="D23" s="7">
        <f>C23/40</f>
        <v>0</v>
      </c>
      <c r="E23" s="6" t="e">
        <f>C23/C27</f>
        <v>#DIV/0!</v>
      </c>
      <c r="F23" s="6" t="e">
        <f>E23*F27</f>
        <v>#DIV/0!</v>
      </c>
      <c r="G23" s="8">
        <v>0</v>
      </c>
      <c r="H23" s="15" t="e">
        <f>G23/G27</f>
        <v>#DIV/0!</v>
      </c>
      <c r="I23" s="11" t="e">
        <f>H23*I27</f>
        <v>#DIV/0!</v>
      </c>
      <c r="J23" s="12">
        <f>D23+G23</f>
        <v>0</v>
      </c>
      <c r="K23" s="65" t="e">
        <f>F23+I23</f>
        <v>#DIV/0!</v>
      </c>
    </row>
    <row r="24" spans="1:11" ht="32.25" customHeight="1">
      <c r="A24" s="14" t="s">
        <v>2</v>
      </c>
      <c r="B24" s="4">
        <v>0</v>
      </c>
      <c r="C24" s="3">
        <f>B24*5</f>
        <v>0</v>
      </c>
      <c r="D24" s="7">
        <f>C24/40</f>
        <v>0</v>
      </c>
      <c r="E24" s="6" t="e">
        <f>C24/C27</f>
        <v>#DIV/0!</v>
      </c>
      <c r="F24" s="6" t="e">
        <f>E24*F27</f>
        <v>#DIV/0!</v>
      </c>
      <c r="G24" s="9">
        <v>0</v>
      </c>
      <c r="H24" s="15" t="e">
        <f>G24/G27</f>
        <v>#DIV/0!</v>
      </c>
      <c r="I24" s="11" t="e">
        <f>H24*I27</f>
        <v>#DIV/0!</v>
      </c>
      <c r="J24" s="12">
        <f>D24+G24</f>
        <v>0</v>
      </c>
      <c r="K24" s="65" t="e">
        <f>F24+I24</f>
        <v>#DIV/0!</v>
      </c>
    </row>
    <row r="25" spans="1:11" ht="32.25" customHeight="1">
      <c r="A25" s="14" t="s">
        <v>3</v>
      </c>
      <c r="B25" s="4">
        <v>0</v>
      </c>
      <c r="C25" s="3">
        <f>B25*5</f>
        <v>0</v>
      </c>
      <c r="D25" s="7">
        <f>C25/40</f>
        <v>0</v>
      </c>
      <c r="E25" s="6" t="e">
        <f>C25/C27</f>
        <v>#DIV/0!</v>
      </c>
      <c r="F25" s="6" t="e">
        <f>E25*F27</f>
        <v>#DIV/0!</v>
      </c>
      <c r="G25" s="9">
        <v>0</v>
      </c>
      <c r="H25" s="15" t="e">
        <f>G25/G27</f>
        <v>#DIV/0!</v>
      </c>
      <c r="I25" s="11" t="e">
        <f>H25*I27</f>
        <v>#DIV/0!</v>
      </c>
      <c r="J25" s="12">
        <f>D25+G25</f>
        <v>0</v>
      </c>
      <c r="K25" s="65" t="e">
        <f>F25+I25</f>
        <v>#DIV/0!</v>
      </c>
    </row>
    <row r="26" spans="1:11" ht="32.25" customHeight="1" thickBot="1">
      <c r="A26" s="25" t="s">
        <v>4</v>
      </c>
      <c r="B26" s="5">
        <v>0</v>
      </c>
      <c r="C26" s="3">
        <f>B26*5</f>
        <v>0</v>
      </c>
      <c r="D26" s="7">
        <f>C26/40</f>
        <v>0</v>
      </c>
      <c r="E26" s="6" t="e">
        <f>C26/C27</f>
        <v>#DIV/0!</v>
      </c>
      <c r="F26" s="6" t="e">
        <f>E26*F27</f>
        <v>#DIV/0!</v>
      </c>
      <c r="G26" s="10">
        <v>0</v>
      </c>
      <c r="H26" s="16" t="e">
        <f>G26/G27</f>
        <v>#DIV/0!</v>
      </c>
      <c r="I26" s="11" t="e">
        <f>H26*I27</f>
        <v>#DIV/0!</v>
      </c>
      <c r="J26" s="12">
        <f>D26+G26</f>
        <v>0</v>
      </c>
      <c r="K26" s="65" t="e">
        <f>F26+I26</f>
        <v>#DIV/0!</v>
      </c>
    </row>
    <row r="27" spans="1:11" ht="32.25" customHeight="1" thickBot="1">
      <c r="A27" s="26" t="s">
        <v>12</v>
      </c>
      <c r="B27" s="67">
        <f>SUM(B23:B26)</f>
        <v>0</v>
      </c>
      <c r="C27" s="68">
        <f>SUM(C23:C26)</f>
        <v>0</v>
      </c>
      <c r="D27" s="69">
        <f>SUM(D23:D26)</f>
        <v>0</v>
      </c>
      <c r="E27" s="70" t="e">
        <f>SUM(E23:E26)</f>
        <v>#DIV/0!</v>
      </c>
      <c r="F27" s="70" t="e">
        <f>D27/J27</f>
        <v>#DIV/0!</v>
      </c>
      <c r="G27" s="71">
        <f>SUM(G23:G26)</f>
        <v>0</v>
      </c>
      <c r="H27" s="72" t="e">
        <f>SUM(H23:H26)</f>
        <v>#DIV/0!</v>
      </c>
      <c r="I27" s="66" t="e">
        <f>G27/J27</f>
        <v>#DIV/0!</v>
      </c>
      <c r="J27" s="73">
        <f>SUM(J23:J26)</f>
        <v>0</v>
      </c>
      <c r="K27" s="66" t="e">
        <f>SUM(K23:K26)</f>
        <v>#DIV/0!</v>
      </c>
    </row>
    <row r="29" ht="18" customHeight="1" thickBot="1">
      <c r="A29" s="31" t="s">
        <v>39</v>
      </c>
    </row>
    <row r="30" spans="1:11" ht="22.5" customHeight="1">
      <c r="A30" s="35"/>
      <c r="B30" s="36"/>
      <c r="C30" s="63" t="s">
        <v>27</v>
      </c>
      <c r="D30" s="36"/>
      <c r="E30" s="36"/>
      <c r="F30" s="36"/>
      <c r="G30" s="36"/>
      <c r="H30" s="63" t="s">
        <v>28</v>
      </c>
      <c r="I30" s="36"/>
      <c r="J30" s="36"/>
      <c r="K30" s="37"/>
    </row>
    <row r="31" spans="1:11" ht="33.75" customHeight="1">
      <c r="A31" s="62" t="s">
        <v>40</v>
      </c>
      <c r="B31" s="30"/>
      <c r="C31" s="32">
        <f>D13</f>
        <v>0</v>
      </c>
      <c r="D31" s="32"/>
      <c r="E31" s="32"/>
      <c r="F31" s="32"/>
      <c r="G31" s="30"/>
      <c r="H31" s="28"/>
      <c r="I31" s="28"/>
      <c r="J31" s="28"/>
      <c r="K31" s="52"/>
    </row>
    <row r="32" spans="1:11" ht="33.75" customHeight="1">
      <c r="A32" s="62" t="s">
        <v>41</v>
      </c>
      <c r="B32" s="30"/>
      <c r="C32" s="32"/>
      <c r="D32" s="32"/>
      <c r="E32" s="32"/>
      <c r="F32" s="32"/>
      <c r="G32" s="30"/>
      <c r="H32" s="28"/>
      <c r="I32" s="28"/>
      <c r="J32" s="28"/>
      <c r="K32" s="52"/>
    </row>
    <row r="33" spans="1:11" ht="33.75" customHeight="1">
      <c r="A33" s="62" t="s">
        <v>44</v>
      </c>
      <c r="B33" s="30"/>
      <c r="C33" s="33"/>
      <c r="D33" s="33"/>
      <c r="E33" s="33"/>
      <c r="F33" s="33"/>
      <c r="G33" s="30"/>
      <c r="H33" s="29"/>
      <c r="I33" s="29"/>
      <c r="J33" s="29"/>
      <c r="K33" s="53"/>
    </row>
    <row r="34" spans="1:11" ht="33.75" customHeight="1">
      <c r="A34" s="62" t="s">
        <v>42</v>
      </c>
      <c r="B34" s="30"/>
      <c r="C34" s="33"/>
      <c r="D34" s="33"/>
      <c r="E34" s="33"/>
      <c r="F34" s="33"/>
      <c r="G34" s="30"/>
      <c r="H34" s="29"/>
      <c r="I34" s="29"/>
      <c r="J34" s="29"/>
      <c r="K34" s="53"/>
    </row>
    <row r="35" spans="1:11" ht="33.75" customHeight="1">
      <c r="A35" s="62" t="s">
        <v>43</v>
      </c>
      <c r="B35" s="30"/>
      <c r="C35" s="33"/>
      <c r="D35" s="33"/>
      <c r="E35" s="33"/>
      <c r="F35" s="33"/>
      <c r="G35" s="30"/>
      <c r="H35" s="29"/>
      <c r="I35" s="29"/>
      <c r="J35" s="29"/>
      <c r="K35" s="53"/>
    </row>
    <row r="36" spans="1:11" ht="14.2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51"/>
    </row>
    <row r="37" ht="10.5" customHeight="1">
      <c r="A37" s="34"/>
    </row>
    <row r="38" spans="1:9" ht="21" customHeight="1">
      <c r="A38" s="31" t="s">
        <v>29</v>
      </c>
      <c r="B38" s="34" t="s">
        <v>30</v>
      </c>
      <c r="C38" s="34"/>
      <c r="D38" s="34"/>
      <c r="E38" s="34"/>
      <c r="F38" s="34"/>
      <c r="G38" s="34"/>
      <c r="H38" s="34"/>
      <c r="I38" s="34"/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mergeCells count="4">
    <mergeCell ref="J21:K21"/>
    <mergeCell ref="C1:I1"/>
    <mergeCell ref="B21:F21"/>
    <mergeCell ref="G21:I21"/>
  </mergeCells>
  <printOptions/>
  <pageMargins left="0.75" right="0.75" top="1" bottom="1" header="0.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0">
      <selection activeCell="A50" sqref="A50"/>
    </sheetView>
  </sheetViews>
  <sheetFormatPr defaultColWidth="9.140625" defaultRowHeight="12.75"/>
  <cols>
    <col min="1" max="1" width="3.7109375" style="0" customWidth="1"/>
    <col min="3" max="3" width="9.140625" style="1" customWidth="1"/>
    <col min="9" max="9" width="10.140625" style="0" customWidth="1"/>
  </cols>
  <sheetData>
    <row r="1" spans="1:10" ht="16.5" thickBot="1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.75">
      <c r="A2" s="35" t="s">
        <v>54</v>
      </c>
      <c r="B2" s="36"/>
      <c r="C2" s="74" t="s">
        <v>53</v>
      </c>
      <c r="D2" s="36"/>
      <c r="E2" s="36"/>
      <c r="F2" s="36"/>
      <c r="G2" s="36"/>
      <c r="H2" s="36"/>
      <c r="I2" s="36"/>
      <c r="J2" s="37"/>
    </row>
    <row r="3" spans="1:10" ht="12.75">
      <c r="A3" s="75">
        <v>1</v>
      </c>
      <c r="B3" s="30" t="s">
        <v>16</v>
      </c>
      <c r="C3" s="30" t="s">
        <v>46</v>
      </c>
      <c r="D3" s="30"/>
      <c r="E3" s="30"/>
      <c r="F3" s="30"/>
      <c r="G3" s="30"/>
      <c r="H3" s="30"/>
      <c r="I3" s="30"/>
      <c r="J3" s="39"/>
    </row>
    <row r="4" spans="1:10" ht="12.75">
      <c r="A4" s="75"/>
      <c r="B4" s="30" t="s">
        <v>78</v>
      </c>
      <c r="C4" s="76"/>
      <c r="D4" s="30"/>
      <c r="E4" s="30"/>
      <c r="F4" s="30"/>
      <c r="G4" s="30"/>
      <c r="H4" s="30"/>
      <c r="I4" s="30"/>
      <c r="J4" s="39"/>
    </row>
    <row r="5" spans="1:10" ht="12.75">
      <c r="A5" s="75"/>
      <c r="B5" s="30"/>
      <c r="C5" s="76"/>
      <c r="D5" s="30"/>
      <c r="E5" s="30"/>
      <c r="F5" s="30"/>
      <c r="G5" s="30"/>
      <c r="H5" s="30"/>
      <c r="I5" s="30"/>
      <c r="J5" s="39"/>
    </row>
    <row r="6" spans="1:10" ht="12.75">
      <c r="A6" s="75">
        <v>2</v>
      </c>
      <c r="B6" s="30" t="s">
        <v>45</v>
      </c>
      <c r="C6" s="76"/>
      <c r="D6" s="30"/>
      <c r="E6" s="30" t="s">
        <v>47</v>
      </c>
      <c r="F6" s="30"/>
      <c r="G6" s="30"/>
      <c r="H6" s="30"/>
      <c r="I6" s="30"/>
      <c r="J6" s="39"/>
    </row>
    <row r="7" spans="1:10" ht="12.75">
      <c r="A7" s="75"/>
      <c r="B7" s="30" t="s">
        <v>61</v>
      </c>
      <c r="C7" s="76"/>
      <c r="D7" s="30"/>
      <c r="E7" s="30"/>
      <c r="F7" s="30"/>
      <c r="G7" s="30"/>
      <c r="H7" s="30"/>
      <c r="I7" s="30"/>
      <c r="J7" s="39"/>
    </row>
    <row r="8" spans="1:10" ht="12.75">
      <c r="A8" s="75"/>
      <c r="B8" s="30"/>
      <c r="C8" s="76"/>
      <c r="D8" s="30"/>
      <c r="E8" s="30"/>
      <c r="F8" s="30"/>
      <c r="G8" s="30"/>
      <c r="H8" s="30"/>
      <c r="I8" s="30"/>
      <c r="J8" s="39"/>
    </row>
    <row r="9" spans="1:10" ht="12.75">
      <c r="A9" s="75">
        <v>3</v>
      </c>
      <c r="B9" s="30" t="s">
        <v>48</v>
      </c>
      <c r="C9" s="76"/>
      <c r="D9" s="30"/>
      <c r="E9" s="30"/>
      <c r="F9" s="30"/>
      <c r="G9" s="30"/>
      <c r="H9" s="30"/>
      <c r="I9" s="30"/>
      <c r="J9" s="39"/>
    </row>
    <row r="10" spans="1:10" ht="12.75">
      <c r="A10" s="75"/>
      <c r="B10" s="30" t="s">
        <v>49</v>
      </c>
      <c r="C10" s="76"/>
      <c r="D10" s="30"/>
      <c r="E10" s="30"/>
      <c r="F10" s="30"/>
      <c r="G10" s="30"/>
      <c r="H10" s="30"/>
      <c r="I10" s="30"/>
      <c r="J10" s="39"/>
    </row>
    <row r="11" spans="1:10" ht="12.75">
      <c r="A11" s="75"/>
      <c r="B11" s="30"/>
      <c r="C11" s="76"/>
      <c r="D11" s="30"/>
      <c r="E11" s="30"/>
      <c r="F11" s="30"/>
      <c r="G11" s="30"/>
      <c r="H11" s="30"/>
      <c r="I11" s="30"/>
      <c r="J11" s="39"/>
    </row>
    <row r="12" spans="1:10" ht="12.75">
      <c r="A12" s="75">
        <v>4</v>
      </c>
      <c r="B12" s="30" t="s">
        <v>17</v>
      </c>
      <c r="C12" s="76"/>
      <c r="D12" s="30"/>
      <c r="E12" s="30"/>
      <c r="F12" s="30"/>
      <c r="G12" s="30"/>
      <c r="H12" s="30"/>
      <c r="I12" s="30"/>
      <c r="J12" s="39"/>
    </row>
    <row r="13" spans="1:10" ht="12.75">
      <c r="A13" s="75"/>
      <c r="B13" s="30" t="s">
        <v>50</v>
      </c>
      <c r="C13" s="76"/>
      <c r="D13" s="30"/>
      <c r="E13" s="30"/>
      <c r="F13" s="30"/>
      <c r="G13" s="30"/>
      <c r="H13" s="30"/>
      <c r="I13" s="30"/>
      <c r="J13" s="39"/>
    </row>
    <row r="14" spans="1:10" ht="12.75">
      <c r="A14" s="75"/>
      <c r="B14" s="30"/>
      <c r="C14" s="76"/>
      <c r="D14" s="30"/>
      <c r="E14" s="30"/>
      <c r="F14" s="30"/>
      <c r="G14" s="30"/>
      <c r="H14" s="30"/>
      <c r="I14" s="30"/>
      <c r="J14" s="39"/>
    </row>
    <row r="15" spans="1:10" ht="12.75">
      <c r="A15" s="75">
        <v>5</v>
      </c>
      <c r="B15" s="30" t="s">
        <v>18</v>
      </c>
      <c r="C15" s="76"/>
      <c r="D15" s="30"/>
      <c r="E15" s="30"/>
      <c r="F15" s="30"/>
      <c r="G15" s="30"/>
      <c r="H15" s="30"/>
      <c r="I15" s="30"/>
      <c r="J15" s="39"/>
    </row>
    <row r="16" spans="1:10" ht="12.75">
      <c r="A16" s="75"/>
      <c r="B16" s="30" t="s">
        <v>51</v>
      </c>
      <c r="C16" s="76"/>
      <c r="D16" s="30"/>
      <c r="E16" s="30"/>
      <c r="F16" s="30"/>
      <c r="G16" s="30"/>
      <c r="H16" s="30"/>
      <c r="I16" s="30"/>
      <c r="J16" s="39"/>
    </row>
    <row r="17" spans="1:10" ht="12.75">
      <c r="A17" s="75"/>
      <c r="B17" s="30"/>
      <c r="C17" s="76"/>
      <c r="D17" s="30"/>
      <c r="E17" s="30"/>
      <c r="F17" s="30"/>
      <c r="G17" s="30"/>
      <c r="H17" s="30"/>
      <c r="I17" s="30"/>
      <c r="J17" s="39"/>
    </row>
    <row r="18" spans="1:10" ht="12.75">
      <c r="A18" s="75">
        <v>6</v>
      </c>
      <c r="B18" s="30" t="s">
        <v>19</v>
      </c>
      <c r="C18" s="76"/>
      <c r="D18" s="30"/>
      <c r="E18" s="30"/>
      <c r="F18" s="30"/>
      <c r="G18" s="30"/>
      <c r="H18" s="30"/>
      <c r="I18" s="30"/>
      <c r="J18" s="39"/>
    </row>
    <row r="19" spans="1:10" ht="13.5" thickBot="1">
      <c r="A19" s="75"/>
      <c r="B19" s="30" t="s">
        <v>52</v>
      </c>
      <c r="C19" s="76"/>
      <c r="D19" s="30"/>
      <c r="E19" s="30"/>
      <c r="F19" s="30"/>
      <c r="G19" s="30"/>
      <c r="H19" s="30"/>
      <c r="I19" s="30"/>
      <c r="J19" s="39"/>
    </row>
    <row r="20" spans="1:10" ht="15.75">
      <c r="A20" s="35" t="s">
        <v>55</v>
      </c>
      <c r="B20" s="36"/>
      <c r="C20" s="74" t="s">
        <v>56</v>
      </c>
      <c r="D20" s="36"/>
      <c r="E20" s="36"/>
      <c r="F20" s="36"/>
      <c r="G20" s="36"/>
      <c r="H20" s="36"/>
      <c r="I20" s="36"/>
      <c r="J20" s="37"/>
    </row>
    <row r="21" spans="1:10" ht="12.75">
      <c r="A21" s="75" t="s">
        <v>57</v>
      </c>
      <c r="B21" s="30"/>
      <c r="C21" s="76"/>
      <c r="D21" s="30"/>
      <c r="E21" s="30"/>
      <c r="F21" s="30"/>
      <c r="G21" s="30"/>
      <c r="H21" s="30"/>
      <c r="I21" s="30"/>
      <c r="J21" s="39"/>
    </row>
    <row r="22" spans="1:10" ht="12.75">
      <c r="A22" s="75" t="s">
        <v>58</v>
      </c>
      <c r="B22" s="30"/>
      <c r="C22" s="76"/>
      <c r="D22" s="30"/>
      <c r="E22" s="30"/>
      <c r="F22" s="30"/>
      <c r="G22" s="30"/>
      <c r="H22" s="30"/>
      <c r="I22" s="30"/>
      <c r="J22" s="39"/>
    </row>
    <row r="23" spans="1:10" ht="12.75">
      <c r="A23" s="75" t="s">
        <v>59</v>
      </c>
      <c r="B23" s="30"/>
      <c r="C23" s="76"/>
      <c r="D23" s="30"/>
      <c r="E23" s="30"/>
      <c r="F23" s="30"/>
      <c r="G23" s="30"/>
      <c r="H23" s="30"/>
      <c r="I23" s="30"/>
      <c r="J23" s="39"/>
    </row>
    <row r="24" spans="1:10" ht="12.75">
      <c r="A24" s="75" t="s">
        <v>60</v>
      </c>
      <c r="B24" s="30"/>
      <c r="C24" s="76"/>
      <c r="D24" s="30"/>
      <c r="E24" s="30"/>
      <c r="F24" s="30"/>
      <c r="G24" s="30"/>
      <c r="H24" s="30"/>
      <c r="I24" s="30"/>
      <c r="J24" s="39"/>
    </row>
    <row r="25" spans="1:10" ht="12.75">
      <c r="A25" s="75"/>
      <c r="B25" s="30"/>
      <c r="C25" s="76"/>
      <c r="D25" s="30"/>
      <c r="E25" s="30"/>
      <c r="F25" s="30"/>
      <c r="G25" s="30"/>
      <c r="H25" s="30"/>
      <c r="I25" s="30"/>
      <c r="J25" s="39"/>
    </row>
    <row r="26" spans="1:10" ht="12.75">
      <c r="A26" s="62" t="s">
        <v>0</v>
      </c>
      <c r="B26" s="30"/>
      <c r="C26" s="76"/>
      <c r="D26" s="30"/>
      <c r="E26" s="30"/>
      <c r="F26" s="30"/>
      <c r="G26" s="30"/>
      <c r="H26" s="30"/>
      <c r="I26" s="30"/>
      <c r="J26" s="39"/>
    </row>
    <row r="27" spans="1:10" ht="12.75">
      <c r="A27" s="75" t="s">
        <v>62</v>
      </c>
      <c r="B27" s="30"/>
      <c r="C27" s="76"/>
      <c r="D27" s="30"/>
      <c r="E27" s="30"/>
      <c r="F27" s="30"/>
      <c r="G27" s="30"/>
      <c r="H27" s="30"/>
      <c r="I27" s="30"/>
      <c r="J27" s="39"/>
    </row>
    <row r="28" spans="1:10" ht="12.75">
      <c r="A28" s="75" t="s">
        <v>80</v>
      </c>
      <c r="B28" s="30"/>
      <c r="C28" s="76"/>
      <c r="D28" s="30"/>
      <c r="E28" s="30"/>
      <c r="F28" s="30"/>
      <c r="G28" s="30"/>
      <c r="H28" s="30"/>
      <c r="I28" s="30"/>
      <c r="J28" s="39"/>
    </row>
    <row r="29" spans="1:10" ht="12.75">
      <c r="A29" s="75" t="s">
        <v>63</v>
      </c>
      <c r="B29" s="30"/>
      <c r="C29" s="76"/>
      <c r="D29" s="30"/>
      <c r="E29" s="30"/>
      <c r="F29" s="30"/>
      <c r="G29" s="30"/>
      <c r="H29" s="30"/>
      <c r="I29" s="30"/>
      <c r="J29" s="39"/>
    </row>
    <row r="30" spans="1:10" ht="12.75">
      <c r="A30" s="75" t="s">
        <v>64</v>
      </c>
      <c r="B30" s="30"/>
      <c r="C30" s="76"/>
      <c r="D30" s="30"/>
      <c r="E30" s="30"/>
      <c r="F30" s="30"/>
      <c r="G30" s="30"/>
      <c r="H30" s="30"/>
      <c r="I30" s="30"/>
      <c r="J30" s="39"/>
    </row>
    <row r="31" spans="1:10" ht="12.75">
      <c r="A31" s="75" t="s">
        <v>73</v>
      </c>
      <c r="B31" s="30"/>
      <c r="C31" s="76"/>
      <c r="D31" s="30"/>
      <c r="E31" s="30"/>
      <c r="F31" s="30"/>
      <c r="G31" s="30"/>
      <c r="H31" s="30"/>
      <c r="I31" s="30"/>
      <c r="J31" s="39"/>
    </row>
    <row r="32" spans="1:10" ht="12.75">
      <c r="A32" s="75"/>
      <c r="B32" s="30"/>
      <c r="C32" s="76"/>
      <c r="D32" s="30"/>
      <c r="E32" s="30"/>
      <c r="F32" s="30"/>
      <c r="G32" s="30"/>
      <c r="H32" s="30"/>
      <c r="I32" s="30"/>
      <c r="J32" s="39"/>
    </row>
    <row r="33" spans="1:10" ht="12.75">
      <c r="A33" s="62" t="s">
        <v>11</v>
      </c>
      <c r="B33" s="30"/>
      <c r="C33" s="76"/>
      <c r="D33" s="30"/>
      <c r="E33" s="30"/>
      <c r="F33" s="30"/>
      <c r="G33" s="30"/>
      <c r="H33" s="30"/>
      <c r="I33" s="30"/>
      <c r="J33" s="39"/>
    </row>
    <row r="34" spans="1:10" ht="12.75">
      <c r="A34" s="75" t="s">
        <v>65</v>
      </c>
      <c r="B34" s="30"/>
      <c r="C34" s="76"/>
      <c r="D34" s="30"/>
      <c r="E34" s="30"/>
      <c r="F34" s="30"/>
      <c r="G34" s="30"/>
      <c r="H34" s="30"/>
      <c r="I34" s="30"/>
      <c r="J34" s="39"/>
    </row>
    <row r="35" spans="1:10" ht="12.75">
      <c r="A35" s="75" t="s">
        <v>66</v>
      </c>
      <c r="B35" s="30"/>
      <c r="C35" s="76"/>
      <c r="D35" s="30"/>
      <c r="E35" s="30"/>
      <c r="F35" s="30"/>
      <c r="G35" s="30"/>
      <c r="H35" s="30"/>
      <c r="I35" s="30"/>
      <c r="J35" s="39"/>
    </row>
    <row r="36" spans="1:10" ht="12.75">
      <c r="A36" s="75" t="s">
        <v>67</v>
      </c>
      <c r="B36" s="30"/>
      <c r="C36" s="76"/>
      <c r="D36" s="30"/>
      <c r="E36" s="30"/>
      <c r="F36" s="30"/>
      <c r="G36" s="30"/>
      <c r="H36" s="30"/>
      <c r="I36" s="30"/>
      <c r="J36" s="39"/>
    </row>
    <row r="37" spans="1:10" ht="12.75">
      <c r="A37" s="75" t="s">
        <v>68</v>
      </c>
      <c r="B37" s="30"/>
      <c r="C37" s="76"/>
      <c r="D37" s="30"/>
      <c r="E37" s="30"/>
      <c r="F37" s="30"/>
      <c r="G37" s="30"/>
      <c r="H37" s="30"/>
      <c r="I37" s="30"/>
      <c r="J37" s="39"/>
    </row>
    <row r="38" spans="1:10" ht="12.75">
      <c r="A38" s="75" t="s">
        <v>74</v>
      </c>
      <c r="B38" s="30"/>
      <c r="C38" s="76"/>
      <c r="D38" s="30"/>
      <c r="E38" s="30"/>
      <c r="F38" s="30"/>
      <c r="G38" s="30"/>
      <c r="H38" s="30"/>
      <c r="I38" s="30"/>
      <c r="J38" s="39"/>
    </row>
    <row r="39" spans="1:10" ht="12.75">
      <c r="A39" s="75"/>
      <c r="B39" s="30"/>
      <c r="C39" s="76"/>
      <c r="D39" s="30"/>
      <c r="E39" s="30"/>
      <c r="F39" s="30"/>
      <c r="G39" s="30"/>
      <c r="H39" s="30"/>
      <c r="I39" s="30"/>
      <c r="J39" s="39"/>
    </row>
    <row r="40" spans="1:10" ht="12.75">
      <c r="A40" s="62" t="s">
        <v>13</v>
      </c>
      <c r="B40" s="30"/>
      <c r="C40" s="76"/>
      <c r="D40" s="30"/>
      <c r="E40" s="30"/>
      <c r="F40" s="30"/>
      <c r="G40" s="30"/>
      <c r="H40" s="30"/>
      <c r="I40" s="30"/>
      <c r="J40" s="39"/>
    </row>
    <row r="41" spans="1:10" ht="12.75">
      <c r="A41" s="78" t="s">
        <v>75</v>
      </c>
      <c r="B41" s="30"/>
      <c r="C41" s="76"/>
      <c r="D41" s="30"/>
      <c r="E41" s="30"/>
      <c r="F41" s="30"/>
      <c r="G41" s="30"/>
      <c r="H41" s="30"/>
      <c r="I41" s="30"/>
      <c r="J41" s="39"/>
    </row>
    <row r="42" spans="1:10" ht="12.75">
      <c r="A42" s="75" t="s">
        <v>76</v>
      </c>
      <c r="B42" s="30"/>
      <c r="C42" s="76"/>
      <c r="D42" s="30"/>
      <c r="E42" s="30"/>
      <c r="F42" s="30"/>
      <c r="G42" s="30"/>
      <c r="H42" s="30"/>
      <c r="I42" s="30"/>
      <c r="J42" s="39"/>
    </row>
    <row r="43" spans="1:10" ht="13.5" thickBot="1">
      <c r="A43" s="46" t="s">
        <v>77</v>
      </c>
      <c r="B43" s="47"/>
      <c r="C43" s="77"/>
      <c r="D43" s="47"/>
      <c r="E43" s="47"/>
      <c r="F43" s="47"/>
      <c r="G43" s="47"/>
      <c r="H43" s="47"/>
      <c r="I43" s="47"/>
      <c r="J43" s="51"/>
    </row>
    <row r="44" spans="1:10" ht="15.75">
      <c r="A44" s="35" t="s">
        <v>69</v>
      </c>
      <c r="B44" s="36"/>
      <c r="C44" s="74" t="s">
        <v>70</v>
      </c>
      <c r="D44" s="36"/>
      <c r="E44" s="36"/>
      <c r="F44" s="36"/>
      <c r="G44" s="36"/>
      <c r="H44" s="36"/>
      <c r="I44" s="36"/>
      <c r="J44" s="37"/>
    </row>
    <row r="45" spans="1:10" ht="12.75">
      <c r="A45" s="75" t="s">
        <v>71</v>
      </c>
      <c r="B45" s="30"/>
      <c r="C45" s="76"/>
      <c r="D45" s="30"/>
      <c r="E45" s="30"/>
      <c r="F45" s="30"/>
      <c r="G45" s="30"/>
      <c r="H45" s="30"/>
      <c r="I45" s="30"/>
      <c r="J45" s="39"/>
    </row>
    <row r="46" spans="1:10" ht="13.5" thickBot="1">
      <c r="A46" s="75" t="s">
        <v>82</v>
      </c>
      <c r="B46" s="30"/>
      <c r="C46" s="76"/>
      <c r="D46" s="30"/>
      <c r="E46" s="30"/>
      <c r="F46" s="30"/>
      <c r="G46" s="30"/>
      <c r="H46" s="30"/>
      <c r="I46" s="30"/>
      <c r="J46" s="39"/>
    </row>
    <row r="47" spans="1:10" ht="15.75">
      <c r="A47" s="35" t="s">
        <v>29</v>
      </c>
      <c r="B47" s="36"/>
      <c r="C47" s="63"/>
      <c r="D47" s="36"/>
      <c r="E47" s="36"/>
      <c r="F47" s="36"/>
      <c r="G47" s="36"/>
      <c r="H47" s="36"/>
      <c r="I47" s="36"/>
      <c r="J47" s="37"/>
    </row>
    <row r="48" spans="1:10" ht="12.75">
      <c r="A48" s="75" t="s">
        <v>79</v>
      </c>
      <c r="B48" s="30"/>
      <c r="C48" s="76"/>
      <c r="D48" s="30"/>
      <c r="E48" s="30"/>
      <c r="F48" s="30"/>
      <c r="G48" s="30"/>
      <c r="H48" s="30"/>
      <c r="I48" s="30"/>
      <c r="J48" s="39"/>
    </row>
    <row r="49" spans="1:10" ht="13.5" thickBot="1">
      <c r="A49" s="46" t="s">
        <v>81</v>
      </c>
      <c r="B49" s="47"/>
      <c r="C49" s="77"/>
      <c r="D49" s="47"/>
      <c r="E49" s="47"/>
      <c r="F49" s="47"/>
      <c r="G49" s="47"/>
      <c r="H49" s="47"/>
      <c r="I49" s="47"/>
      <c r="J49" s="51"/>
    </row>
  </sheetData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workbookViewId="0" topLeftCell="A13">
      <selection activeCell="N19" sqref="N19"/>
    </sheetView>
  </sheetViews>
  <sheetFormatPr defaultColWidth="9.140625" defaultRowHeight="12.75"/>
  <cols>
    <col min="1" max="1" width="21.140625" style="0" customWidth="1"/>
    <col min="2" max="2" width="12.421875" style="0" customWidth="1"/>
    <col min="3" max="11" width="10.8515625" style="0" customWidth="1"/>
  </cols>
  <sheetData>
    <row r="1" spans="3:13" ht="26.25" customHeight="1">
      <c r="C1" s="83" t="s">
        <v>20</v>
      </c>
      <c r="D1" s="83"/>
      <c r="E1" s="83"/>
      <c r="F1" s="83"/>
      <c r="G1" s="83"/>
      <c r="H1" s="83"/>
      <c r="I1" s="83"/>
      <c r="J1" s="27"/>
      <c r="K1" s="27"/>
      <c r="L1" s="27"/>
      <c r="M1" s="27"/>
    </row>
    <row r="2" spans="1:11" ht="26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6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51" customHeight="1">
      <c r="A4" s="34" t="s">
        <v>21</v>
      </c>
    </row>
    <row r="5" ht="17.25" customHeight="1">
      <c r="A5" s="34" t="s">
        <v>22</v>
      </c>
    </row>
    <row r="6" ht="17.25" customHeight="1">
      <c r="A6" s="34" t="s">
        <v>23</v>
      </c>
    </row>
    <row r="7" ht="17.25" customHeight="1">
      <c r="A7" s="34" t="s">
        <v>24</v>
      </c>
    </row>
    <row r="8" ht="17.25" customHeight="1">
      <c r="A8" s="34" t="s">
        <v>25</v>
      </c>
    </row>
    <row r="9" ht="15.75" customHeight="1">
      <c r="A9" s="34"/>
    </row>
    <row r="10" ht="18.75" customHeight="1" thickBot="1">
      <c r="A10" s="31" t="s">
        <v>31</v>
      </c>
    </row>
    <row r="11" spans="1:11" ht="7.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21" customHeight="1">
      <c r="A12" s="88" t="s">
        <v>32</v>
      </c>
      <c r="B12" s="38"/>
      <c r="C12" s="30"/>
      <c r="D12" s="60"/>
      <c r="E12" s="28"/>
      <c r="F12" s="28"/>
      <c r="G12" s="28"/>
      <c r="H12" s="30"/>
      <c r="I12" s="30"/>
      <c r="J12" s="30"/>
      <c r="K12" s="39"/>
    </row>
    <row r="13" spans="1:11" ht="21" customHeight="1">
      <c r="A13" s="88" t="s">
        <v>33</v>
      </c>
      <c r="B13" s="38"/>
      <c r="C13" s="30"/>
      <c r="D13" s="33"/>
      <c r="E13" s="54"/>
      <c r="F13" s="54"/>
      <c r="G13" s="55"/>
      <c r="H13" s="41"/>
      <c r="I13" s="42"/>
      <c r="J13" s="30"/>
      <c r="K13" s="43"/>
    </row>
    <row r="14" spans="1:11" ht="21" customHeight="1">
      <c r="A14" s="88" t="s">
        <v>34</v>
      </c>
      <c r="B14" s="38"/>
      <c r="C14" s="30"/>
      <c r="D14" s="32"/>
      <c r="E14" s="56"/>
      <c r="F14" s="57"/>
      <c r="G14" s="58"/>
      <c r="H14" s="30"/>
      <c r="I14" s="42"/>
      <c r="J14" s="44"/>
      <c r="K14" s="43"/>
    </row>
    <row r="15" spans="1:11" ht="21" customHeight="1">
      <c r="A15" s="88" t="s">
        <v>35</v>
      </c>
      <c r="B15" s="38"/>
      <c r="C15" s="30"/>
      <c r="D15" s="61"/>
      <c r="E15" s="59"/>
      <c r="F15" s="54"/>
      <c r="G15" s="55"/>
      <c r="H15" s="45"/>
      <c r="I15" s="42"/>
      <c r="J15" s="44"/>
      <c r="K15" s="43"/>
    </row>
    <row r="16" spans="1:11" ht="21" customHeight="1">
      <c r="A16" s="88" t="s">
        <v>36</v>
      </c>
      <c r="B16" s="38"/>
      <c r="C16" s="30"/>
      <c r="D16" s="33"/>
      <c r="E16" s="54"/>
      <c r="F16" s="29"/>
      <c r="G16" s="29"/>
      <c r="H16" s="30"/>
      <c r="I16" s="42"/>
      <c r="J16" s="44"/>
      <c r="K16" s="43"/>
    </row>
    <row r="17" spans="1:11" ht="21" customHeight="1">
      <c r="A17" s="88" t="s">
        <v>37</v>
      </c>
      <c r="B17" s="38"/>
      <c r="C17" s="30"/>
      <c r="D17" s="61"/>
      <c r="E17" s="54"/>
      <c r="F17" s="54"/>
      <c r="G17" s="55"/>
      <c r="H17" s="45"/>
      <c r="I17" s="42"/>
      <c r="J17" s="44"/>
      <c r="K17" s="43"/>
    </row>
    <row r="18" spans="1:11" ht="11.25" customHeight="1" thickBot="1">
      <c r="A18" s="46"/>
      <c r="B18" s="47"/>
      <c r="C18" s="48"/>
      <c r="D18" s="48"/>
      <c r="E18" s="48"/>
      <c r="F18" s="48"/>
      <c r="G18" s="47"/>
      <c r="H18" s="47"/>
      <c r="I18" s="47"/>
      <c r="J18" s="49"/>
      <c r="K18" s="50"/>
    </row>
    <row r="19" spans="1:11" ht="16.5" customHeight="1">
      <c r="A19" s="30"/>
      <c r="B19" s="30"/>
      <c r="C19" s="40"/>
      <c r="D19" s="40"/>
      <c r="E19" s="40"/>
      <c r="F19" s="40"/>
      <c r="G19" s="30"/>
      <c r="H19" s="30"/>
      <c r="I19" s="30"/>
      <c r="J19" s="44"/>
      <c r="K19" s="40"/>
    </row>
    <row r="20" ht="18" customHeight="1" thickBot="1">
      <c r="A20" s="31" t="s">
        <v>38</v>
      </c>
    </row>
    <row r="21" spans="1:11" s="1" customFormat="1" ht="32.25" customHeight="1" thickBot="1">
      <c r="A21" s="92" t="s">
        <v>15</v>
      </c>
      <c r="B21" s="81" t="s">
        <v>0</v>
      </c>
      <c r="C21" s="84"/>
      <c r="D21" s="84"/>
      <c r="E21" s="84"/>
      <c r="F21" s="84"/>
      <c r="G21" s="81" t="s">
        <v>11</v>
      </c>
      <c r="H21" s="84"/>
      <c r="I21" s="82"/>
      <c r="J21" s="81" t="s">
        <v>13</v>
      </c>
      <c r="K21" s="82"/>
    </row>
    <row r="22" spans="1:11" s="1" customFormat="1" ht="32.25" customHeight="1" thickBot="1">
      <c r="A22" s="93" t="s">
        <v>9</v>
      </c>
      <c r="B22" s="22" t="s">
        <v>7</v>
      </c>
      <c r="C22" s="18" t="s">
        <v>6</v>
      </c>
      <c r="D22" s="18" t="s">
        <v>5</v>
      </c>
      <c r="E22" s="79" t="s">
        <v>83</v>
      </c>
      <c r="F22" s="19" t="s">
        <v>8</v>
      </c>
      <c r="G22" s="17" t="s">
        <v>10</v>
      </c>
      <c r="H22" s="80" t="s">
        <v>84</v>
      </c>
      <c r="I22" s="21" t="s">
        <v>8</v>
      </c>
      <c r="J22" s="22" t="s">
        <v>10</v>
      </c>
      <c r="K22" s="21" t="s">
        <v>8</v>
      </c>
    </row>
    <row r="23" spans="1:11" ht="32.25" customHeight="1">
      <c r="A23" s="89" t="s">
        <v>1</v>
      </c>
      <c r="B23" s="2">
        <v>0</v>
      </c>
      <c r="C23" s="3">
        <f>B23*5</f>
        <v>0</v>
      </c>
      <c r="D23" s="7">
        <f>C23/40</f>
        <v>0</v>
      </c>
      <c r="E23" s="6">
        <f>C23/C27</f>
        <v>0</v>
      </c>
      <c r="F23" s="6">
        <f>E23*F27</f>
        <v>0</v>
      </c>
      <c r="G23" s="8">
        <v>0</v>
      </c>
      <c r="H23" s="15">
        <f>G23/G27</f>
        <v>0</v>
      </c>
      <c r="I23" s="11">
        <f>H23*I27</f>
        <v>0</v>
      </c>
      <c r="J23" s="12">
        <f>D23+G23</f>
        <v>0</v>
      </c>
      <c r="K23" s="65">
        <f>F23+I23</f>
        <v>0</v>
      </c>
    </row>
    <row r="24" spans="1:11" ht="32.25" customHeight="1">
      <c r="A24" s="90" t="s">
        <v>2</v>
      </c>
      <c r="B24" s="4">
        <v>0</v>
      </c>
      <c r="C24" s="3">
        <f>B24*5</f>
        <v>0</v>
      </c>
      <c r="D24" s="7">
        <f>C24/40</f>
        <v>0</v>
      </c>
      <c r="E24" s="6">
        <f>C24/C27</f>
        <v>0</v>
      </c>
      <c r="F24" s="6">
        <f>E24*F27</f>
        <v>0</v>
      </c>
      <c r="G24" s="9">
        <v>0</v>
      </c>
      <c r="H24" s="15">
        <f>G24/G27</f>
        <v>0</v>
      </c>
      <c r="I24" s="11">
        <f>H24*I27</f>
        <v>0</v>
      </c>
      <c r="J24" s="12">
        <f>D24+G24</f>
        <v>0</v>
      </c>
      <c r="K24" s="65">
        <f>F24+I24</f>
        <v>0</v>
      </c>
    </row>
    <row r="25" spans="1:11" ht="32.25" customHeight="1">
      <c r="A25" s="90" t="s">
        <v>3</v>
      </c>
      <c r="B25" s="4">
        <v>5</v>
      </c>
      <c r="C25" s="3">
        <f>B25*5</f>
        <v>25</v>
      </c>
      <c r="D25" s="7">
        <f>C25/40</f>
        <v>0.625</v>
      </c>
      <c r="E25" s="6">
        <f>C25/C27</f>
        <v>1</v>
      </c>
      <c r="F25" s="6">
        <f>E25*F27</f>
        <v>0.5555555555555556</v>
      </c>
      <c r="G25" s="9">
        <v>0.5</v>
      </c>
      <c r="H25" s="15">
        <f>G25/G27</f>
        <v>1</v>
      </c>
      <c r="I25" s="11">
        <f>H25*I27</f>
        <v>0.4444444444444444</v>
      </c>
      <c r="J25" s="12">
        <f>D25+G25</f>
        <v>1.125</v>
      </c>
      <c r="K25" s="65">
        <f>F25+I25</f>
        <v>1</v>
      </c>
    </row>
    <row r="26" spans="1:11" ht="32.25" customHeight="1" thickBot="1">
      <c r="A26" s="91" t="s">
        <v>4</v>
      </c>
      <c r="B26" s="5">
        <v>0</v>
      </c>
      <c r="C26" s="3">
        <f>B26*5</f>
        <v>0</v>
      </c>
      <c r="D26" s="7">
        <f>C26/40</f>
        <v>0</v>
      </c>
      <c r="E26" s="6">
        <f>C26/C27</f>
        <v>0</v>
      </c>
      <c r="F26" s="6">
        <f>E26*F27</f>
        <v>0</v>
      </c>
      <c r="G26" s="10">
        <v>0</v>
      </c>
      <c r="H26" s="16">
        <f>G26/G27</f>
        <v>0</v>
      </c>
      <c r="I26" s="11">
        <f>H26*I27</f>
        <v>0</v>
      </c>
      <c r="J26" s="12">
        <f>D26+G26</f>
        <v>0</v>
      </c>
      <c r="K26" s="65">
        <f>F26+I26</f>
        <v>0</v>
      </c>
    </row>
    <row r="27" spans="1:11" ht="32.25" customHeight="1" thickBot="1">
      <c r="A27" s="94" t="s">
        <v>12</v>
      </c>
      <c r="B27" s="67">
        <f>SUM(B23:B26)</f>
        <v>5</v>
      </c>
      <c r="C27" s="68">
        <f>SUM(C23:C26)</f>
        <v>25</v>
      </c>
      <c r="D27" s="69">
        <f>SUM(D23:D26)</f>
        <v>0.625</v>
      </c>
      <c r="E27" s="70">
        <f>SUM(E23:E26)</f>
        <v>1</v>
      </c>
      <c r="F27" s="70">
        <f>D27/J27</f>
        <v>0.5555555555555556</v>
      </c>
      <c r="G27" s="71">
        <f>SUM(G23:G26)</f>
        <v>0.5</v>
      </c>
      <c r="H27" s="72">
        <f>SUM(H23:H26)</f>
        <v>1</v>
      </c>
      <c r="I27" s="66">
        <f>G27/J27</f>
        <v>0.4444444444444444</v>
      </c>
      <c r="J27" s="73">
        <f>SUM(J23:J26)</f>
        <v>1.125</v>
      </c>
      <c r="K27" s="66">
        <f>SUM(K23:K26)</f>
        <v>1</v>
      </c>
    </row>
    <row r="29" ht="18" customHeight="1" thickBot="1">
      <c r="A29" s="31" t="s">
        <v>39</v>
      </c>
    </row>
    <row r="30" spans="1:11" ht="22.5" customHeight="1">
      <c r="A30" s="35"/>
      <c r="B30" s="36"/>
      <c r="C30" s="63" t="s">
        <v>27</v>
      </c>
      <c r="D30" s="36"/>
      <c r="E30" s="36"/>
      <c r="F30" s="36"/>
      <c r="G30" s="36"/>
      <c r="H30" s="63" t="s">
        <v>28</v>
      </c>
      <c r="I30" s="36"/>
      <c r="J30" s="36"/>
      <c r="K30" s="37"/>
    </row>
    <row r="31" spans="1:11" ht="33.75" customHeight="1">
      <c r="A31" s="88" t="s">
        <v>40</v>
      </c>
      <c r="B31" s="30"/>
      <c r="C31" s="32"/>
      <c r="D31" s="32"/>
      <c r="E31" s="32"/>
      <c r="F31" s="32"/>
      <c r="G31" s="30"/>
      <c r="H31" s="28"/>
      <c r="I31" s="28"/>
      <c r="J31" s="28"/>
      <c r="K31" s="52"/>
    </row>
    <row r="32" spans="1:11" ht="33.75" customHeight="1">
      <c r="A32" s="88" t="s">
        <v>41</v>
      </c>
      <c r="B32" s="30"/>
      <c r="C32" s="32"/>
      <c r="D32" s="32"/>
      <c r="E32" s="32"/>
      <c r="F32" s="32"/>
      <c r="G32" s="30"/>
      <c r="H32" s="28"/>
      <c r="I32" s="28"/>
      <c r="J32" s="28"/>
      <c r="K32" s="52"/>
    </row>
    <row r="33" spans="1:11" ht="33.75" customHeight="1">
      <c r="A33" s="88" t="s">
        <v>85</v>
      </c>
      <c r="B33" s="30"/>
      <c r="C33" s="33" t="s">
        <v>89</v>
      </c>
      <c r="D33" s="33"/>
      <c r="E33" s="33"/>
      <c r="F33" s="33"/>
      <c r="G33" s="30"/>
      <c r="H33" s="29"/>
      <c r="I33" s="29"/>
      <c r="J33" s="29"/>
      <c r="K33" s="53"/>
    </row>
    <row r="34" spans="1:11" ht="33.75" customHeight="1">
      <c r="A34" s="88" t="s">
        <v>86</v>
      </c>
      <c r="B34" s="30"/>
      <c r="C34" s="33" t="s">
        <v>87</v>
      </c>
      <c r="D34" s="33"/>
      <c r="E34" s="33"/>
      <c r="F34" s="33"/>
      <c r="G34" s="30"/>
      <c r="H34" s="29"/>
      <c r="I34" s="29"/>
      <c r="J34" s="29"/>
      <c r="K34" s="53"/>
    </row>
    <row r="35" spans="1:11" ht="33.75" customHeight="1">
      <c r="A35" s="88" t="s">
        <v>43</v>
      </c>
      <c r="B35" s="30"/>
      <c r="C35" s="33" t="s">
        <v>88</v>
      </c>
      <c r="D35" s="33"/>
      <c r="E35" s="33"/>
      <c r="F35" s="33"/>
      <c r="G35" s="30"/>
      <c r="H35" s="29"/>
      <c r="I35" s="29"/>
      <c r="J35" s="29"/>
      <c r="K35" s="53"/>
    </row>
    <row r="36" spans="1:11" ht="14.2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51"/>
    </row>
    <row r="37" ht="10.5" customHeight="1">
      <c r="A37" s="34"/>
    </row>
    <row r="38" spans="1:9" ht="21" customHeight="1">
      <c r="A38" s="31" t="s">
        <v>29</v>
      </c>
      <c r="B38" s="34" t="s">
        <v>30</v>
      </c>
      <c r="C38" s="34"/>
      <c r="D38" s="34"/>
      <c r="E38" s="34"/>
      <c r="F38" s="34"/>
      <c r="G38" s="34"/>
      <c r="H38" s="34"/>
      <c r="I38" s="34"/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mergeCells count="4">
    <mergeCell ref="C1:I1"/>
    <mergeCell ref="B21:F21"/>
    <mergeCell ref="G21:I21"/>
    <mergeCell ref="J21:K21"/>
  </mergeCells>
  <printOptions/>
  <pageMargins left="0.75" right="0.75" top="1" bottom="1" header="0.5" footer="0.5"/>
  <pageSetup fitToHeight="1" fitToWidth="1" horizontalDpi="300" verticalDpi="3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University of S.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Ralph H. Johnson VA Medical Center</dc:title>
  <dc:subject/>
  <dc:creator>admincpc</dc:creator>
  <cp:keywords/>
  <dc:description/>
  <cp:lastModifiedBy>vhachaslaglp</cp:lastModifiedBy>
  <cp:lastPrinted>2008-04-18T18:06:17Z</cp:lastPrinted>
  <dcterms:created xsi:type="dcterms:W3CDTF">2004-01-06T17:17:07Z</dcterms:created>
  <dcterms:modified xsi:type="dcterms:W3CDTF">2008-04-18T18:06:20Z</dcterms:modified>
  <cp:category/>
  <cp:version/>
  <cp:contentType/>
  <cp:contentStatus/>
</cp:coreProperties>
</file>