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8385" activeTab="0"/>
  </bookViews>
  <sheets>
    <sheet name="CALCULATOR" sheetId="1" r:id="rId1"/>
  </sheets>
  <definedNames/>
  <calcPr fullCalcOnLoad="1"/>
</workbook>
</file>

<file path=xl/sharedStrings.xml><?xml version="1.0" encoding="utf-8"?>
<sst xmlns="http://schemas.openxmlformats.org/spreadsheetml/2006/main" count="94" uniqueCount="62">
  <si>
    <t>Grains</t>
  </si>
  <si>
    <t>Wheat</t>
  </si>
  <si>
    <t> lbs</t>
  </si>
  <si>
    <t>Flour</t>
  </si>
  <si>
    <t>Corn Meal</t>
  </si>
  <si>
    <t>Oats</t>
  </si>
  <si>
    <t>Rice</t>
  </si>
  <si>
    <t>Pasta</t>
  </si>
  <si>
    <t>Total Grains</t>
  </si>
  <si>
    <t>Fats and Oils</t>
  </si>
  <si>
    <t>Shortening</t>
  </si>
  <si>
    <t>Vegetable Oil</t>
  </si>
  <si>
    <t> gal</t>
  </si>
  <si>
    <t>Mayonnaise</t>
  </si>
  <si>
    <t> qts</t>
  </si>
  <si>
    <t>Salad Dressing</t>
  </si>
  <si>
    <t>Peanut Butter</t>
  </si>
  <si>
    <t>Legumes</t>
  </si>
  <si>
    <t>Beans, dry</t>
  </si>
  <si>
    <t>Lima Beans</t>
  </si>
  <si>
    <t>Soy Beans</t>
  </si>
  <si>
    <t>Split Peas</t>
  </si>
  <si>
    <t>Lentils</t>
  </si>
  <si>
    <t>Dry Soup Mix</t>
  </si>
  <si>
    <t>Total Legumes</t>
  </si>
  <si>
    <t>Sugars</t>
  </si>
  <si>
    <t>Honey</t>
  </si>
  <si>
    <t>Sugar</t>
  </si>
  <si>
    <t>Brown Sugar</t>
  </si>
  <si>
    <t>Molasses</t>
  </si>
  <si>
    <t>Corn Syrup</t>
  </si>
  <si>
    <t>Jams</t>
  </si>
  <si>
    <t>Fruit drink powdered</t>
  </si>
  <si>
    <t>Flavored Gelatin</t>
  </si>
  <si>
    <t>Total Sugars</t>
  </si>
  <si>
    <t>Milk</t>
  </si>
  <si>
    <t>Dry Milk</t>
  </si>
  <si>
    <t>Evaporated Milk</t>
  </si>
  <si>
    <t> can</t>
  </si>
  <si>
    <t>Cooking Essentials</t>
  </si>
  <si>
    <t>Baking Powder</t>
  </si>
  <si>
    <t>Baking Soda</t>
  </si>
  <si>
    <t>Yeast</t>
  </si>
  <si>
    <t>Salt</t>
  </si>
  <si>
    <t>Vinegar</t>
  </si>
  <si>
    <t>Cost/Unit</t>
  </si>
  <si>
    <t>Unit</t>
  </si>
  <si>
    <t>Adults</t>
  </si>
  <si>
    <t>TOTAL COST</t>
  </si>
  <si>
    <t>Other - Powdered Eggs</t>
  </si>
  <si>
    <t>Children (Under 7)</t>
  </si>
  <si>
    <t>Have Stored</t>
  </si>
  <si>
    <t>Need to Purchase</t>
  </si>
  <si>
    <t>Your Family</t>
  </si>
  <si>
    <t>Long Term Food Storage Calculator and Inventory Sheet</t>
  </si>
  <si>
    <t>Family Name: Smith</t>
  </si>
  <si>
    <t>Standard Per Adult PER YEAR</t>
  </si>
  <si>
    <t>Standard Per Child PER YEAR</t>
  </si>
  <si>
    <t># of MONTHS desired</t>
  </si>
  <si>
    <t>Need for Adults</t>
  </si>
  <si>
    <t>Need for Children</t>
  </si>
  <si>
    <t>Total Need for  Family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</si>
</sst>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7"/>
      <name val="Century Gothic"/>
      <family val="2"/>
    </font>
    <font>
      <sz val="18"/>
      <color indexed="8"/>
      <name val="Century Gothic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6" tint="-0.24997000396251678"/>
      <name val="Century Gothic"/>
      <family val="2"/>
    </font>
    <font>
      <sz val="18"/>
      <color theme="1"/>
      <name val="Century Gothic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9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9" borderId="11" xfId="0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left"/>
    </xf>
    <xf numFmtId="16" fontId="36" fillId="0" borderId="0" xfId="0" applyNumberFormat="1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9" borderId="13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7" fillId="0" borderId="15" xfId="0" applyFont="1" applyBorder="1" applyAlignment="1">
      <alignment horizontal="right" wrapText="1"/>
    </xf>
    <xf numFmtId="0" fontId="37" fillId="0" borderId="16" xfId="0" applyFont="1" applyBorder="1" applyAlignment="1">
      <alignment horizontal="right" wrapText="1"/>
    </xf>
    <xf numFmtId="0" fontId="37" fillId="0" borderId="17" xfId="0" applyFont="1" applyBorder="1" applyAlignment="1">
      <alignment horizontal="right" wrapText="1"/>
    </xf>
    <xf numFmtId="0" fontId="37" fillId="0" borderId="18" xfId="0" applyFont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7" fillId="0" borderId="19" xfId="0" applyFont="1" applyBorder="1" applyAlignment="1">
      <alignment horizontal="right" wrapText="1"/>
    </xf>
    <xf numFmtId="0" fontId="38" fillId="0" borderId="20" xfId="0" applyFont="1" applyBorder="1" applyAlignment="1">
      <alignment horizontal="right" wrapText="1"/>
    </xf>
    <xf numFmtId="0" fontId="38" fillId="0" borderId="21" xfId="0" applyFont="1" applyBorder="1" applyAlignment="1">
      <alignment horizontal="right" wrapText="1"/>
    </xf>
    <xf numFmtId="0" fontId="38" fillId="0" borderId="22" xfId="0" applyFont="1" applyBorder="1" applyAlignment="1">
      <alignment horizontal="right" wrapText="1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39" fillId="0" borderId="14" xfId="0" applyFont="1" applyBorder="1" applyAlignment="1">
      <alignment/>
    </xf>
    <xf numFmtId="0" fontId="39" fillId="0" borderId="10" xfId="0" applyFont="1" applyBorder="1" applyAlignment="1">
      <alignment/>
    </xf>
    <xf numFmtId="0" fontId="39" fillId="34" borderId="10" xfId="0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34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35" fillId="16" borderId="23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9" borderId="23" xfId="0" applyFont="1" applyFill="1" applyBorder="1" applyAlignment="1">
      <alignment/>
    </xf>
    <xf numFmtId="0" fontId="35" fillId="16" borderId="26" xfId="0" applyFont="1" applyFill="1" applyBorder="1" applyAlignment="1">
      <alignment horizontal="center"/>
    </xf>
    <xf numFmtId="0" fontId="35" fillId="16" borderId="2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2.57421875" style="1" bestFit="1" customWidth="1"/>
    <col min="2" max="4" width="9.28125" style="1" customWidth="1"/>
    <col min="5" max="6" width="9.7109375" style="1" customWidth="1"/>
    <col min="7" max="7" width="4.7109375" style="1" bestFit="1" customWidth="1"/>
    <col min="8" max="8" width="9.7109375" style="0" customWidth="1"/>
    <col min="10" max="11" width="9.140625" style="1" customWidth="1"/>
    <col min="12" max="12" width="6.140625" style="7" customWidth="1"/>
  </cols>
  <sheetData>
    <row r="1" spans="1:11" ht="15">
      <c r="A1" s="39" t="s">
        <v>53</v>
      </c>
      <c r="B1" s="40"/>
      <c r="C1" s="16" t="s">
        <v>54</v>
      </c>
      <c r="D1" s="17"/>
      <c r="E1" s="17"/>
      <c r="F1" s="17"/>
      <c r="G1" s="17"/>
      <c r="H1" s="17"/>
      <c r="I1" s="17"/>
      <c r="J1" s="17"/>
      <c r="K1" s="18"/>
    </row>
    <row r="2" spans="1:11" ht="15">
      <c r="A2" s="33" t="s">
        <v>47</v>
      </c>
      <c r="B2" s="14">
        <v>0</v>
      </c>
      <c r="C2" s="19"/>
      <c r="D2" s="20"/>
      <c r="E2" s="20"/>
      <c r="F2" s="20"/>
      <c r="G2" s="20"/>
      <c r="H2" s="20"/>
      <c r="I2" s="20"/>
      <c r="J2" s="20"/>
      <c r="K2" s="21"/>
    </row>
    <row r="3" spans="1:11" ht="15">
      <c r="A3" s="33" t="s">
        <v>50</v>
      </c>
      <c r="B3" s="14">
        <v>0</v>
      </c>
      <c r="C3" s="19"/>
      <c r="D3" s="20"/>
      <c r="E3" s="20"/>
      <c r="F3" s="20"/>
      <c r="G3" s="20"/>
      <c r="H3" s="20"/>
      <c r="I3" s="20"/>
      <c r="J3" s="20"/>
      <c r="K3" s="21"/>
    </row>
    <row r="4" spans="1:11" ht="15">
      <c r="A4" s="34" t="s">
        <v>58</v>
      </c>
      <c r="B4" s="15">
        <v>3</v>
      </c>
      <c r="C4" s="22"/>
      <c r="D4" s="23"/>
      <c r="E4" s="23"/>
      <c r="F4" s="23"/>
      <c r="G4" s="23"/>
      <c r="H4" s="23"/>
      <c r="I4" s="23"/>
      <c r="J4" s="23"/>
      <c r="K4" s="24"/>
    </row>
    <row r="5" spans="1:12" s="2" customFormat="1" ht="45">
      <c r="A5" s="11" t="s">
        <v>55</v>
      </c>
      <c r="B5" s="6" t="s">
        <v>56</v>
      </c>
      <c r="C5" s="3" t="s">
        <v>57</v>
      </c>
      <c r="D5" s="6" t="s">
        <v>59</v>
      </c>
      <c r="E5" s="3" t="s">
        <v>60</v>
      </c>
      <c r="F5" s="3" t="s">
        <v>61</v>
      </c>
      <c r="G5" s="3" t="s">
        <v>46</v>
      </c>
      <c r="H5" s="3" t="s">
        <v>45</v>
      </c>
      <c r="I5" s="3" t="s">
        <v>48</v>
      </c>
      <c r="J5" s="3" t="s">
        <v>51</v>
      </c>
      <c r="K5" s="12" t="s">
        <v>52</v>
      </c>
      <c r="L5" s="8"/>
    </row>
    <row r="6" spans="1:11" ht="15">
      <c r="A6" s="35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2" ht="15">
      <c r="A7" s="13" t="s">
        <v>1</v>
      </c>
      <c r="B7" s="4">
        <v>150</v>
      </c>
      <c r="C7" s="4">
        <v>75</v>
      </c>
      <c r="D7" s="25">
        <f>($B$2*B7)/12*$B$4</f>
        <v>0</v>
      </c>
      <c r="E7" s="25">
        <f>($B$3*C7)/12*$B$4</f>
        <v>0</v>
      </c>
      <c r="F7" s="25">
        <f>(D7+E7)</f>
        <v>0</v>
      </c>
      <c r="G7" s="4" t="s">
        <v>2</v>
      </c>
      <c r="H7" s="5"/>
      <c r="I7" s="5">
        <f aca="true" t="shared" si="0" ref="I7:I12">H7*F7</f>
        <v>0</v>
      </c>
      <c r="J7" s="4"/>
      <c r="K7" s="26">
        <f>F7-J7</f>
        <v>0</v>
      </c>
      <c r="L7" s="9"/>
    </row>
    <row r="8" spans="1:12" ht="15">
      <c r="A8" s="13" t="s">
        <v>3</v>
      </c>
      <c r="B8" s="4">
        <v>25</v>
      </c>
      <c r="C8" s="4">
        <v>12</v>
      </c>
      <c r="D8" s="25">
        <f aca="true" t="shared" si="1" ref="D8:D13">($B$2*B8)/12*$B$4</f>
        <v>0</v>
      </c>
      <c r="E8" s="25">
        <f aca="true" t="shared" si="2" ref="E8:E13">($B$3*C8)/12*$B$4</f>
        <v>0</v>
      </c>
      <c r="F8" s="25">
        <f aca="true" t="shared" si="3" ref="F8:F13">D8+E8</f>
        <v>0</v>
      </c>
      <c r="G8" s="4" t="s">
        <v>2</v>
      </c>
      <c r="H8" s="5"/>
      <c r="I8" s="5">
        <f t="shared" si="0"/>
        <v>0</v>
      </c>
      <c r="J8" s="4"/>
      <c r="K8" s="26">
        <f aca="true" t="shared" si="4" ref="K8:K47">F8-J8</f>
        <v>0</v>
      </c>
      <c r="L8" s="9"/>
    </row>
    <row r="9" spans="1:12" ht="15">
      <c r="A9" s="13" t="s">
        <v>4</v>
      </c>
      <c r="B9" s="4">
        <v>25</v>
      </c>
      <c r="C9" s="4">
        <v>12</v>
      </c>
      <c r="D9" s="25">
        <f t="shared" si="1"/>
        <v>0</v>
      </c>
      <c r="E9" s="25">
        <f t="shared" si="2"/>
        <v>0</v>
      </c>
      <c r="F9" s="25">
        <f t="shared" si="3"/>
        <v>0</v>
      </c>
      <c r="G9" s="4" t="s">
        <v>2</v>
      </c>
      <c r="H9" s="5"/>
      <c r="I9" s="5">
        <f t="shared" si="0"/>
        <v>0</v>
      </c>
      <c r="J9" s="4"/>
      <c r="K9" s="26">
        <f t="shared" si="4"/>
        <v>0</v>
      </c>
      <c r="L9" s="9"/>
    </row>
    <row r="10" spans="1:12" ht="15">
      <c r="A10" s="13" t="s">
        <v>5</v>
      </c>
      <c r="B10" s="4">
        <v>25</v>
      </c>
      <c r="C10" s="4">
        <v>12</v>
      </c>
      <c r="D10" s="25">
        <f t="shared" si="1"/>
        <v>0</v>
      </c>
      <c r="E10" s="25">
        <f t="shared" si="2"/>
        <v>0</v>
      </c>
      <c r="F10" s="25">
        <f t="shared" si="3"/>
        <v>0</v>
      </c>
      <c r="G10" s="4" t="s">
        <v>2</v>
      </c>
      <c r="H10" s="5"/>
      <c r="I10" s="5">
        <f t="shared" si="0"/>
        <v>0</v>
      </c>
      <c r="J10" s="4"/>
      <c r="K10" s="26">
        <f t="shared" si="4"/>
        <v>0</v>
      </c>
      <c r="L10" s="9"/>
    </row>
    <row r="11" spans="1:12" ht="15">
      <c r="A11" s="13" t="s">
        <v>6</v>
      </c>
      <c r="B11" s="4">
        <v>50</v>
      </c>
      <c r="C11" s="4">
        <v>25</v>
      </c>
      <c r="D11" s="25">
        <f t="shared" si="1"/>
        <v>0</v>
      </c>
      <c r="E11" s="25">
        <f t="shared" si="2"/>
        <v>0</v>
      </c>
      <c r="F11" s="25">
        <f t="shared" si="3"/>
        <v>0</v>
      </c>
      <c r="G11" s="4" t="s">
        <v>2</v>
      </c>
      <c r="H11" s="5"/>
      <c r="I11" s="5">
        <f t="shared" si="0"/>
        <v>0</v>
      </c>
      <c r="J11" s="4"/>
      <c r="K11" s="26">
        <f t="shared" si="4"/>
        <v>0</v>
      </c>
      <c r="L11" s="9"/>
    </row>
    <row r="12" spans="1:12" ht="15">
      <c r="A12" s="13" t="s">
        <v>7</v>
      </c>
      <c r="B12" s="4">
        <v>25</v>
      </c>
      <c r="C12" s="4">
        <v>12</v>
      </c>
      <c r="D12" s="25">
        <f t="shared" si="1"/>
        <v>0</v>
      </c>
      <c r="E12" s="25">
        <f t="shared" si="2"/>
        <v>0</v>
      </c>
      <c r="F12" s="25">
        <f t="shared" si="3"/>
        <v>0</v>
      </c>
      <c r="G12" s="4" t="s">
        <v>2</v>
      </c>
      <c r="H12" s="5"/>
      <c r="I12" s="5">
        <f t="shared" si="0"/>
        <v>0</v>
      </c>
      <c r="J12" s="4"/>
      <c r="K12" s="26">
        <f t="shared" si="4"/>
        <v>0</v>
      </c>
      <c r="L12" s="9"/>
    </row>
    <row r="13" spans="1:11" ht="15">
      <c r="A13" s="27" t="s">
        <v>8</v>
      </c>
      <c r="B13" s="28">
        <f>SUM(B7:B12)</f>
        <v>300</v>
      </c>
      <c r="C13" s="28">
        <f>SUM(C7:C12)</f>
        <v>148</v>
      </c>
      <c r="D13" s="29">
        <f t="shared" si="1"/>
        <v>0</v>
      </c>
      <c r="E13" s="29">
        <f t="shared" si="2"/>
        <v>0</v>
      </c>
      <c r="F13" s="29">
        <f t="shared" si="3"/>
        <v>0</v>
      </c>
      <c r="G13" s="28" t="s">
        <v>2</v>
      </c>
      <c r="H13" s="30"/>
      <c r="I13" s="31">
        <f>SUM(I7:I12)</f>
        <v>0</v>
      </c>
      <c r="J13" s="28"/>
      <c r="K13" s="32">
        <f t="shared" si="4"/>
        <v>0</v>
      </c>
    </row>
    <row r="14" spans="1:11" ht="15">
      <c r="A14" s="38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7"/>
    </row>
    <row r="15" spans="1:12" ht="15">
      <c r="A15" s="13" t="s">
        <v>10</v>
      </c>
      <c r="B15" s="4">
        <v>4</v>
      </c>
      <c r="C15" s="4">
        <v>2</v>
      </c>
      <c r="D15" s="25">
        <f>($B$2*B15)/12*$B$4</f>
        <v>0</v>
      </c>
      <c r="E15" s="25">
        <f>($B$3*C15)/12*$B$4</f>
        <v>0</v>
      </c>
      <c r="F15" s="25">
        <f>D15+E15</f>
        <v>0</v>
      </c>
      <c r="G15" s="4" t="s">
        <v>2</v>
      </c>
      <c r="H15" s="5"/>
      <c r="I15" s="5">
        <f>H15*F15</f>
        <v>0</v>
      </c>
      <c r="J15" s="4"/>
      <c r="K15" s="26">
        <f t="shared" si="4"/>
        <v>0</v>
      </c>
      <c r="L15" s="9"/>
    </row>
    <row r="16" spans="1:12" ht="15">
      <c r="A16" s="13" t="s">
        <v>11</v>
      </c>
      <c r="B16" s="4">
        <v>2</v>
      </c>
      <c r="C16" s="4">
        <v>1</v>
      </c>
      <c r="D16" s="25">
        <f>($B$2*B16)/12*$B$4</f>
        <v>0</v>
      </c>
      <c r="E16" s="25">
        <f>($B$3*C16)/12*$B$4</f>
        <v>0</v>
      </c>
      <c r="F16" s="25">
        <f>D16+E16</f>
        <v>0</v>
      </c>
      <c r="G16" s="4" t="s">
        <v>12</v>
      </c>
      <c r="H16" s="5"/>
      <c r="I16" s="5">
        <f>H16*F16</f>
        <v>0</v>
      </c>
      <c r="J16" s="4"/>
      <c r="K16" s="26">
        <f t="shared" si="4"/>
        <v>0</v>
      </c>
      <c r="L16" s="9"/>
    </row>
    <row r="17" spans="1:12" ht="15">
      <c r="A17" s="13" t="s">
        <v>13</v>
      </c>
      <c r="B17" s="4">
        <v>2</v>
      </c>
      <c r="C17" s="4">
        <v>1</v>
      </c>
      <c r="D17" s="25">
        <f>($B$2*B17)/12*$B$4</f>
        <v>0</v>
      </c>
      <c r="E17" s="25">
        <f>($B$3*C17)/12*$B$4</f>
        <v>0</v>
      </c>
      <c r="F17" s="25">
        <f>D17+E17</f>
        <v>0</v>
      </c>
      <c r="G17" s="4" t="s">
        <v>14</v>
      </c>
      <c r="H17" s="5"/>
      <c r="I17" s="5">
        <f>H17*F17</f>
        <v>0</v>
      </c>
      <c r="J17" s="4"/>
      <c r="K17" s="26">
        <f t="shared" si="4"/>
        <v>0</v>
      </c>
      <c r="L17" s="9"/>
    </row>
    <row r="18" spans="1:12" ht="15">
      <c r="A18" s="13" t="s">
        <v>15</v>
      </c>
      <c r="B18" s="4">
        <v>1</v>
      </c>
      <c r="C18" s="4">
        <v>1</v>
      </c>
      <c r="D18" s="25">
        <f>($B$2*B18)/12*$B$4</f>
        <v>0</v>
      </c>
      <c r="E18" s="25">
        <f>($B$3*C18)/12*$B$4</f>
        <v>0</v>
      </c>
      <c r="F18" s="25">
        <f>D18+E18</f>
        <v>0</v>
      </c>
      <c r="G18" s="4" t="s">
        <v>14</v>
      </c>
      <c r="H18" s="5"/>
      <c r="I18" s="5">
        <f>H18*F18</f>
        <v>0</v>
      </c>
      <c r="J18" s="4"/>
      <c r="K18" s="26">
        <f t="shared" si="4"/>
        <v>0</v>
      </c>
      <c r="L18" s="9"/>
    </row>
    <row r="19" spans="1:12" ht="15">
      <c r="A19" s="13" t="s">
        <v>16</v>
      </c>
      <c r="B19" s="4">
        <v>4</v>
      </c>
      <c r="C19" s="4">
        <v>2</v>
      </c>
      <c r="D19" s="25">
        <f>($B$2*B19)/12*$B$4</f>
        <v>0</v>
      </c>
      <c r="E19" s="25">
        <f>($B$3*C19)/12*$B$4</f>
        <v>0</v>
      </c>
      <c r="F19" s="25">
        <f>D19+E19</f>
        <v>0</v>
      </c>
      <c r="G19" s="4" t="s">
        <v>2</v>
      </c>
      <c r="H19" s="5"/>
      <c r="I19" s="5">
        <f>H19*F19</f>
        <v>0</v>
      </c>
      <c r="J19" s="4"/>
      <c r="K19" s="26">
        <f t="shared" si="4"/>
        <v>0</v>
      </c>
      <c r="L19" s="9"/>
    </row>
    <row r="20" spans="1:11" ht="15">
      <c r="A20" s="35" t="s">
        <v>17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2" ht="15">
      <c r="A21" s="13" t="s">
        <v>18</v>
      </c>
      <c r="B21" s="4">
        <v>30</v>
      </c>
      <c r="C21" s="4">
        <v>15</v>
      </c>
      <c r="D21" s="25">
        <f aca="true" t="shared" si="5" ref="D21:D27">($B$2*B21)/12*$B$4</f>
        <v>0</v>
      </c>
      <c r="E21" s="25">
        <f aca="true" t="shared" si="6" ref="E21:E27">($B$3*C21)/12*$B$4</f>
        <v>0</v>
      </c>
      <c r="F21" s="25">
        <f>D21+E21</f>
        <v>0</v>
      </c>
      <c r="G21" s="4" t="s">
        <v>2</v>
      </c>
      <c r="H21" s="5"/>
      <c r="I21" s="5">
        <f aca="true" t="shared" si="7" ref="I21:I26">H21*F21</f>
        <v>0</v>
      </c>
      <c r="J21" s="4"/>
      <c r="K21" s="26">
        <f t="shared" si="4"/>
        <v>0</v>
      </c>
      <c r="L21" s="9"/>
    </row>
    <row r="22" spans="1:12" ht="15">
      <c r="A22" s="13" t="s">
        <v>19</v>
      </c>
      <c r="B22" s="4">
        <v>5</v>
      </c>
      <c r="C22" s="4">
        <v>1</v>
      </c>
      <c r="D22" s="25">
        <f t="shared" si="5"/>
        <v>0</v>
      </c>
      <c r="E22" s="25">
        <f t="shared" si="6"/>
        <v>0</v>
      </c>
      <c r="F22" s="25">
        <f aca="true" t="shared" si="8" ref="F22:F27">D22+E22</f>
        <v>0</v>
      </c>
      <c r="G22" s="4" t="s">
        <v>2</v>
      </c>
      <c r="H22" s="5"/>
      <c r="I22" s="5">
        <f t="shared" si="7"/>
        <v>0</v>
      </c>
      <c r="J22" s="4"/>
      <c r="K22" s="26">
        <f t="shared" si="4"/>
        <v>0</v>
      </c>
      <c r="L22" s="9"/>
    </row>
    <row r="23" spans="1:12" ht="15">
      <c r="A23" s="13" t="s">
        <v>20</v>
      </c>
      <c r="B23" s="4">
        <v>10</v>
      </c>
      <c r="C23" s="4">
        <v>5</v>
      </c>
      <c r="D23" s="25">
        <f t="shared" si="5"/>
        <v>0</v>
      </c>
      <c r="E23" s="25">
        <f t="shared" si="6"/>
        <v>0</v>
      </c>
      <c r="F23" s="25">
        <f t="shared" si="8"/>
        <v>0</v>
      </c>
      <c r="G23" s="4" t="s">
        <v>2</v>
      </c>
      <c r="H23" s="5"/>
      <c r="I23" s="5">
        <f t="shared" si="7"/>
        <v>0</v>
      </c>
      <c r="J23" s="4"/>
      <c r="K23" s="26">
        <f t="shared" si="4"/>
        <v>0</v>
      </c>
      <c r="L23" s="9"/>
    </row>
    <row r="24" spans="1:12" ht="15">
      <c r="A24" s="13" t="s">
        <v>21</v>
      </c>
      <c r="B24" s="4">
        <v>5</v>
      </c>
      <c r="C24" s="4">
        <v>1</v>
      </c>
      <c r="D24" s="25">
        <f t="shared" si="5"/>
        <v>0</v>
      </c>
      <c r="E24" s="25">
        <f t="shared" si="6"/>
        <v>0</v>
      </c>
      <c r="F24" s="25">
        <f t="shared" si="8"/>
        <v>0</v>
      </c>
      <c r="G24" s="4" t="s">
        <v>2</v>
      </c>
      <c r="H24" s="5"/>
      <c r="I24" s="5">
        <f t="shared" si="7"/>
        <v>0</v>
      </c>
      <c r="J24" s="4"/>
      <c r="K24" s="26">
        <f t="shared" si="4"/>
        <v>0</v>
      </c>
      <c r="L24" s="9"/>
    </row>
    <row r="25" spans="1:12" ht="15">
      <c r="A25" s="13" t="s">
        <v>22</v>
      </c>
      <c r="B25" s="4">
        <v>5</v>
      </c>
      <c r="C25" s="4">
        <v>1</v>
      </c>
      <c r="D25" s="25">
        <f t="shared" si="5"/>
        <v>0</v>
      </c>
      <c r="E25" s="25">
        <f t="shared" si="6"/>
        <v>0</v>
      </c>
      <c r="F25" s="25">
        <f t="shared" si="8"/>
        <v>0</v>
      </c>
      <c r="G25" s="4" t="s">
        <v>2</v>
      </c>
      <c r="H25" s="5"/>
      <c r="I25" s="5">
        <f t="shared" si="7"/>
        <v>0</v>
      </c>
      <c r="J25" s="4"/>
      <c r="K25" s="26">
        <f t="shared" si="4"/>
        <v>0</v>
      </c>
      <c r="L25" s="9"/>
    </row>
    <row r="26" spans="1:12" ht="15">
      <c r="A26" s="13" t="s">
        <v>23</v>
      </c>
      <c r="B26" s="4">
        <v>5</v>
      </c>
      <c r="C26" s="4">
        <v>1</v>
      </c>
      <c r="D26" s="25">
        <f t="shared" si="5"/>
        <v>0</v>
      </c>
      <c r="E26" s="25">
        <f t="shared" si="6"/>
        <v>0</v>
      </c>
      <c r="F26" s="25">
        <f t="shared" si="8"/>
        <v>0</v>
      </c>
      <c r="G26" s="4" t="s">
        <v>2</v>
      </c>
      <c r="H26" s="5"/>
      <c r="I26" s="5">
        <f t="shared" si="7"/>
        <v>0</v>
      </c>
      <c r="J26" s="4"/>
      <c r="K26" s="26">
        <f t="shared" si="4"/>
        <v>0</v>
      </c>
      <c r="L26" s="9"/>
    </row>
    <row r="27" spans="1:11" ht="15">
      <c r="A27" s="27" t="s">
        <v>24</v>
      </c>
      <c r="B27" s="28">
        <f>SUM(B21:B26)</f>
        <v>60</v>
      </c>
      <c r="C27" s="28">
        <f>SUM(C21:C26)</f>
        <v>24</v>
      </c>
      <c r="D27" s="29">
        <f t="shared" si="5"/>
        <v>0</v>
      </c>
      <c r="E27" s="29">
        <f t="shared" si="6"/>
        <v>0</v>
      </c>
      <c r="F27" s="29">
        <f t="shared" si="8"/>
        <v>0</v>
      </c>
      <c r="G27" s="28" t="s">
        <v>2</v>
      </c>
      <c r="H27" s="30"/>
      <c r="I27" s="31">
        <f>SUM(I21:I26)</f>
        <v>0</v>
      </c>
      <c r="J27" s="28"/>
      <c r="K27" s="32">
        <f t="shared" si="4"/>
        <v>0</v>
      </c>
    </row>
    <row r="28" spans="1:11" ht="15">
      <c r="A28" s="38" t="s">
        <v>25</v>
      </c>
      <c r="B28" s="36"/>
      <c r="C28" s="36"/>
      <c r="D28" s="36"/>
      <c r="E28" s="36"/>
      <c r="F28" s="36"/>
      <c r="G28" s="36"/>
      <c r="H28" s="36"/>
      <c r="I28" s="36"/>
      <c r="J28" s="36"/>
      <c r="K28" s="37"/>
    </row>
    <row r="29" spans="1:12" ht="15">
      <c r="A29" s="13" t="s">
        <v>26</v>
      </c>
      <c r="B29" s="4">
        <v>3</v>
      </c>
      <c r="C29" s="4">
        <v>1</v>
      </c>
      <c r="D29" s="25">
        <f aca="true" t="shared" si="9" ref="D29:D37">($B$2*B29)/12*$B$4</f>
        <v>0</v>
      </c>
      <c r="E29" s="25">
        <f aca="true" t="shared" si="10" ref="E29:E37">($B$3*C29)/12*$B$4</f>
        <v>0</v>
      </c>
      <c r="F29" s="25">
        <f>D29+E29</f>
        <v>0</v>
      </c>
      <c r="G29" s="4" t="s">
        <v>2</v>
      </c>
      <c r="H29" s="5"/>
      <c r="I29" s="5">
        <f aca="true" t="shared" si="11" ref="I29:I36">H29*F29</f>
        <v>0</v>
      </c>
      <c r="J29" s="4"/>
      <c r="K29" s="26">
        <f t="shared" si="4"/>
        <v>0</v>
      </c>
      <c r="L29" s="9"/>
    </row>
    <row r="30" spans="1:12" ht="15">
      <c r="A30" s="13" t="s">
        <v>27</v>
      </c>
      <c r="B30" s="4">
        <v>40</v>
      </c>
      <c r="C30" s="4">
        <v>20</v>
      </c>
      <c r="D30" s="25">
        <f t="shared" si="9"/>
        <v>0</v>
      </c>
      <c r="E30" s="25">
        <f t="shared" si="10"/>
        <v>0</v>
      </c>
      <c r="F30" s="25">
        <f aca="true" t="shared" si="12" ref="F30:F37">D30+E30</f>
        <v>0</v>
      </c>
      <c r="G30" s="4" t="s">
        <v>2</v>
      </c>
      <c r="H30" s="5"/>
      <c r="I30" s="5">
        <f t="shared" si="11"/>
        <v>0</v>
      </c>
      <c r="J30" s="4"/>
      <c r="K30" s="26">
        <f t="shared" si="4"/>
        <v>0</v>
      </c>
      <c r="L30" s="9"/>
    </row>
    <row r="31" spans="1:12" ht="15">
      <c r="A31" s="13" t="s">
        <v>28</v>
      </c>
      <c r="B31" s="4">
        <v>3</v>
      </c>
      <c r="C31" s="4">
        <v>1</v>
      </c>
      <c r="D31" s="25">
        <f t="shared" si="9"/>
        <v>0</v>
      </c>
      <c r="E31" s="25">
        <f t="shared" si="10"/>
        <v>0</v>
      </c>
      <c r="F31" s="25">
        <f t="shared" si="12"/>
        <v>0</v>
      </c>
      <c r="G31" s="4" t="s">
        <v>2</v>
      </c>
      <c r="H31" s="5"/>
      <c r="I31" s="5">
        <f t="shared" si="11"/>
        <v>0</v>
      </c>
      <c r="J31" s="4"/>
      <c r="K31" s="26">
        <f t="shared" si="4"/>
        <v>0</v>
      </c>
      <c r="L31" s="9"/>
    </row>
    <row r="32" spans="1:12" ht="15">
      <c r="A32" s="13" t="s">
        <v>29</v>
      </c>
      <c r="B32" s="4">
        <v>1</v>
      </c>
      <c r="C32" s="4">
        <v>1</v>
      </c>
      <c r="D32" s="25">
        <f t="shared" si="9"/>
        <v>0</v>
      </c>
      <c r="E32" s="25">
        <f t="shared" si="10"/>
        <v>0</v>
      </c>
      <c r="F32" s="25">
        <f t="shared" si="12"/>
        <v>0</v>
      </c>
      <c r="G32" s="4" t="s">
        <v>2</v>
      </c>
      <c r="H32" s="5"/>
      <c r="I32" s="5">
        <f t="shared" si="11"/>
        <v>0</v>
      </c>
      <c r="J32" s="4"/>
      <c r="K32" s="26">
        <f t="shared" si="4"/>
        <v>0</v>
      </c>
      <c r="L32" s="9"/>
    </row>
    <row r="33" spans="1:12" ht="15">
      <c r="A33" s="13" t="s">
        <v>30</v>
      </c>
      <c r="B33" s="4">
        <v>3</v>
      </c>
      <c r="C33" s="4">
        <v>1</v>
      </c>
      <c r="D33" s="25">
        <f t="shared" si="9"/>
        <v>0</v>
      </c>
      <c r="E33" s="25">
        <f t="shared" si="10"/>
        <v>0</v>
      </c>
      <c r="F33" s="25">
        <f t="shared" si="12"/>
        <v>0</v>
      </c>
      <c r="G33" s="4" t="s">
        <v>2</v>
      </c>
      <c r="H33" s="5"/>
      <c r="I33" s="5">
        <f t="shared" si="11"/>
        <v>0</v>
      </c>
      <c r="J33" s="4"/>
      <c r="K33" s="26">
        <f t="shared" si="4"/>
        <v>0</v>
      </c>
      <c r="L33" s="9"/>
    </row>
    <row r="34" spans="1:12" ht="15">
      <c r="A34" s="13" t="s">
        <v>31</v>
      </c>
      <c r="B34" s="4">
        <v>3</v>
      </c>
      <c r="C34" s="4">
        <v>1</v>
      </c>
      <c r="D34" s="25">
        <f t="shared" si="9"/>
        <v>0</v>
      </c>
      <c r="E34" s="25">
        <f t="shared" si="10"/>
        <v>0</v>
      </c>
      <c r="F34" s="25">
        <f t="shared" si="12"/>
        <v>0</v>
      </c>
      <c r="G34" s="4" t="s">
        <v>2</v>
      </c>
      <c r="H34" s="5"/>
      <c r="I34" s="5">
        <f t="shared" si="11"/>
        <v>0</v>
      </c>
      <c r="J34" s="4"/>
      <c r="K34" s="26">
        <f t="shared" si="4"/>
        <v>0</v>
      </c>
      <c r="L34" s="9"/>
    </row>
    <row r="35" spans="1:12" ht="15">
      <c r="A35" s="13" t="s">
        <v>32</v>
      </c>
      <c r="B35" s="4">
        <v>6</v>
      </c>
      <c r="C35" s="4">
        <v>3</v>
      </c>
      <c r="D35" s="25">
        <f t="shared" si="9"/>
        <v>0</v>
      </c>
      <c r="E35" s="25">
        <f t="shared" si="10"/>
        <v>0</v>
      </c>
      <c r="F35" s="25">
        <f t="shared" si="12"/>
        <v>0</v>
      </c>
      <c r="G35" s="4" t="s">
        <v>2</v>
      </c>
      <c r="H35" s="5"/>
      <c r="I35" s="5">
        <f t="shared" si="11"/>
        <v>0</v>
      </c>
      <c r="J35" s="4"/>
      <c r="K35" s="26">
        <f t="shared" si="4"/>
        <v>0</v>
      </c>
      <c r="L35" s="9"/>
    </row>
    <row r="36" spans="1:12" ht="15">
      <c r="A36" s="13" t="s">
        <v>33</v>
      </c>
      <c r="B36" s="4">
        <v>1</v>
      </c>
      <c r="C36" s="4">
        <v>1</v>
      </c>
      <c r="D36" s="25">
        <f t="shared" si="9"/>
        <v>0</v>
      </c>
      <c r="E36" s="25">
        <f t="shared" si="10"/>
        <v>0</v>
      </c>
      <c r="F36" s="25">
        <f t="shared" si="12"/>
        <v>0</v>
      </c>
      <c r="G36" s="4" t="s">
        <v>2</v>
      </c>
      <c r="H36" s="5"/>
      <c r="I36" s="5">
        <f t="shared" si="11"/>
        <v>0</v>
      </c>
      <c r="J36" s="4"/>
      <c r="K36" s="26">
        <f t="shared" si="4"/>
        <v>0</v>
      </c>
      <c r="L36" s="9"/>
    </row>
    <row r="37" spans="1:11" ht="15">
      <c r="A37" s="27" t="s">
        <v>34</v>
      </c>
      <c r="B37" s="28">
        <f>SUM(B29:B36)</f>
        <v>60</v>
      </c>
      <c r="C37" s="28">
        <f>SUM(C29:C36)</f>
        <v>29</v>
      </c>
      <c r="D37" s="29">
        <f t="shared" si="9"/>
        <v>0</v>
      </c>
      <c r="E37" s="29">
        <f t="shared" si="10"/>
        <v>0</v>
      </c>
      <c r="F37" s="29">
        <f t="shared" si="12"/>
        <v>0</v>
      </c>
      <c r="G37" s="28" t="s">
        <v>2</v>
      </c>
      <c r="H37" s="30"/>
      <c r="I37" s="31">
        <f>SUM(I29:I36)</f>
        <v>0</v>
      </c>
      <c r="J37" s="28"/>
      <c r="K37" s="32">
        <f t="shared" si="4"/>
        <v>0</v>
      </c>
    </row>
    <row r="38" spans="1:11" ht="15">
      <c r="A38" s="35" t="s">
        <v>35</v>
      </c>
      <c r="B38" s="36"/>
      <c r="C38" s="36"/>
      <c r="D38" s="36"/>
      <c r="E38" s="36"/>
      <c r="F38" s="36"/>
      <c r="G38" s="36"/>
      <c r="H38" s="36"/>
      <c r="I38" s="36"/>
      <c r="J38" s="36"/>
      <c r="K38" s="37"/>
    </row>
    <row r="39" spans="1:12" ht="15">
      <c r="A39" s="13" t="s">
        <v>36</v>
      </c>
      <c r="B39" s="4">
        <v>60</v>
      </c>
      <c r="C39" s="4">
        <v>30</v>
      </c>
      <c r="D39" s="25">
        <f>($B$2*B39)/12*$B$4</f>
        <v>0</v>
      </c>
      <c r="E39" s="25">
        <f>($B$3*C39)/12*$B$4</f>
        <v>0</v>
      </c>
      <c r="F39" s="25">
        <f>D39+E39</f>
        <v>0</v>
      </c>
      <c r="G39" s="4" t="s">
        <v>2</v>
      </c>
      <c r="H39" s="5"/>
      <c r="I39" s="5">
        <f>H39*F39</f>
        <v>0</v>
      </c>
      <c r="J39" s="4"/>
      <c r="K39" s="26">
        <f t="shared" si="4"/>
        <v>0</v>
      </c>
      <c r="L39" s="10"/>
    </row>
    <row r="40" spans="1:11" ht="15">
      <c r="A40" s="13" t="s">
        <v>37</v>
      </c>
      <c r="B40" s="4">
        <v>12</v>
      </c>
      <c r="C40" s="4">
        <v>6</v>
      </c>
      <c r="D40" s="25">
        <f>($B$2*B40)/12*$B$4</f>
        <v>0</v>
      </c>
      <c r="E40" s="25">
        <f>($B$3*C40)/12*$B$4</f>
        <v>0</v>
      </c>
      <c r="F40" s="25">
        <f>D40+E40</f>
        <v>0</v>
      </c>
      <c r="G40" s="4" t="s">
        <v>38</v>
      </c>
      <c r="H40" s="5"/>
      <c r="I40" s="5">
        <f>H40*F40</f>
        <v>0</v>
      </c>
      <c r="J40" s="4"/>
      <c r="K40" s="26">
        <f t="shared" si="4"/>
        <v>0</v>
      </c>
    </row>
    <row r="41" spans="1:12" ht="15">
      <c r="A41" s="13" t="s">
        <v>49</v>
      </c>
      <c r="B41" s="4">
        <v>4</v>
      </c>
      <c r="C41" s="4">
        <v>2</v>
      </c>
      <c r="D41" s="25">
        <f>($B$2*B41)/12*$B$4</f>
        <v>0</v>
      </c>
      <c r="E41" s="25">
        <f>($B$3*C41)/12*$B$4</f>
        <v>0</v>
      </c>
      <c r="F41" s="25">
        <f>D41+E41</f>
        <v>0</v>
      </c>
      <c r="G41" s="4" t="s">
        <v>2</v>
      </c>
      <c r="H41" s="5"/>
      <c r="I41" s="5">
        <f>H41*F41</f>
        <v>0</v>
      </c>
      <c r="J41" s="4"/>
      <c r="K41" s="26">
        <f t="shared" si="4"/>
        <v>0</v>
      </c>
      <c r="L41" s="9"/>
    </row>
    <row r="42" spans="1:11" ht="15">
      <c r="A42" s="38" t="s">
        <v>39</v>
      </c>
      <c r="B42" s="36"/>
      <c r="C42" s="36"/>
      <c r="D42" s="36"/>
      <c r="E42" s="36"/>
      <c r="F42" s="36"/>
      <c r="G42" s="36"/>
      <c r="H42" s="36"/>
      <c r="I42" s="36"/>
      <c r="J42" s="36"/>
      <c r="K42" s="37"/>
    </row>
    <row r="43" spans="1:12" ht="15">
      <c r="A43" s="13" t="s">
        <v>40</v>
      </c>
      <c r="B43" s="4">
        <v>1</v>
      </c>
      <c r="C43" s="4">
        <v>1</v>
      </c>
      <c r="D43" s="25">
        <f>($B$2*B43)/12*$B$4</f>
        <v>0</v>
      </c>
      <c r="E43" s="25">
        <f>($B$3*C43)/12*$B$4</f>
        <v>0</v>
      </c>
      <c r="F43" s="25">
        <f>D43+E43</f>
        <v>0</v>
      </c>
      <c r="G43" s="4" t="s">
        <v>2</v>
      </c>
      <c r="H43" s="5"/>
      <c r="I43" s="5">
        <f>H43*F43</f>
        <v>0</v>
      </c>
      <c r="J43" s="4"/>
      <c r="K43" s="26">
        <f t="shared" si="4"/>
        <v>0</v>
      </c>
      <c r="L43" s="9"/>
    </row>
    <row r="44" spans="1:12" ht="15">
      <c r="A44" s="13" t="s">
        <v>41</v>
      </c>
      <c r="B44" s="4">
        <v>1</v>
      </c>
      <c r="C44" s="4">
        <v>1</v>
      </c>
      <c r="D44" s="25">
        <f>($B$2*B44)/12*$B$4</f>
        <v>0</v>
      </c>
      <c r="E44" s="25">
        <f>($B$3*C44)/12*$B$4</f>
        <v>0</v>
      </c>
      <c r="F44" s="25">
        <f>D44+E44</f>
        <v>0</v>
      </c>
      <c r="G44" s="4" t="s">
        <v>2</v>
      </c>
      <c r="H44" s="5"/>
      <c r="I44" s="5">
        <f>H44*F44</f>
        <v>0</v>
      </c>
      <c r="J44" s="4"/>
      <c r="K44" s="26">
        <f t="shared" si="4"/>
        <v>0</v>
      </c>
      <c r="L44" s="9"/>
    </row>
    <row r="45" spans="1:12" ht="15">
      <c r="A45" s="13" t="s">
        <v>42</v>
      </c>
      <c r="B45" s="4">
        <v>0.5</v>
      </c>
      <c r="C45" s="4">
        <v>0.5</v>
      </c>
      <c r="D45" s="25">
        <f>($B$2*B45)/12*$B$4</f>
        <v>0</v>
      </c>
      <c r="E45" s="25">
        <f>($B$3*C45)/12*$B$4</f>
        <v>0</v>
      </c>
      <c r="F45" s="25">
        <f>D45+E45</f>
        <v>0</v>
      </c>
      <c r="G45" s="4" t="s">
        <v>2</v>
      </c>
      <c r="H45" s="5"/>
      <c r="I45" s="5">
        <f>H45*F45</f>
        <v>0</v>
      </c>
      <c r="J45" s="4"/>
      <c r="K45" s="26">
        <f t="shared" si="4"/>
        <v>0</v>
      </c>
      <c r="L45" s="9"/>
    </row>
    <row r="46" spans="1:12" ht="15">
      <c r="A46" s="13" t="s">
        <v>43</v>
      </c>
      <c r="B46" s="4">
        <v>5</v>
      </c>
      <c r="C46" s="4">
        <v>3</v>
      </c>
      <c r="D46" s="25">
        <f>($B$2*B46)/12*$B$4</f>
        <v>0</v>
      </c>
      <c r="E46" s="25">
        <f>($B$3*C46)/12*$B$4</f>
        <v>0</v>
      </c>
      <c r="F46" s="25">
        <f>D46+E46</f>
        <v>0</v>
      </c>
      <c r="G46" s="4" t="s">
        <v>2</v>
      </c>
      <c r="H46" s="5"/>
      <c r="I46" s="5">
        <f>H46*F46</f>
        <v>0</v>
      </c>
      <c r="J46" s="4"/>
      <c r="K46" s="26">
        <f t="shared" si="4"/>
        <v>0</v>
      </c>
      <c r="L46" s="9"/>
    </row>
    <row r="47" spans="1:12" ht="15">
      <c r="A47" s="13" t="s">
        <v>44</v>
      </c>
      <c r="B47" s="4">
        <v>0.5</v>
      </c>
      <c r="C47" s="4">
        <v>0.5</v>
      </c>
      <c r="D47" s="25">
        <f>($B$2*B47)/12*$B$4</f>
        <v>0</v>
      </c>
      <c r="E47" s="25">
        <f>($B$3*C47)/12*$B$4</f>
        <v>0</v>
      </c>
      <c r="F47" s="25">
        <f>D47+E47</f>
        <v>0</v>
      </c>
      <c r="G47" s="4" t="s">
        <v>12</v>
      </c>
      <c r="H47" s="5"/>
      <c r="I47" s="5">
        <f>H47*F47</f>
        <v>0</v>
      </c>
      <c r="J47" s="4"/>
      <c r="K47" s="26">
        <f t="shared" si="4"/>
        <v>0</v>
      </c>
      <c r="L47" s="9"/>
    </row>
  </sheetData>
  <sheetProtection/>
  <mergeCells count="8">
    <mergeCell ref="A38:K38"/>
    <mergeCell ref="A42:K42"/>
    <mergeCell ref="A1:B1"/>
    <mergeCell ref="C1:K4"/>
    <mergeCell ref="A6:K6"/>
    <mergeCell ref="A14:K14"/>
    <mergeCell ref="A20:K20"/>
    <mergeCell ref="A28:K28"/>
  </mergeCells>
  <printOptions/>
  <pageMargins left="0.7" right="0.7" top="0.75" bottom="0.75" header="0.3" footer="0.3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2009-01-08T17:17:55Z</dcterms:created>
  <dcterms:modified xsi:type="dcterms:W3CDTF">2009-05-07T04:34:26Z</dcterms:modified>
  <cp:category/>
  <cp:version/>
  <cp:contentType/>
  <cp:contentStatus/>
</cp:coreProperties>
</file>