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1355" windowHeight="10230"/>
  </bookViews>
  <sheets>
    <sheet name="Inventory Control" sheetId="2" r:id="rId1"/>
    <sheet name="Suppliers" sheetId="5" r:id="rId2"/>
    <sheet name="Inventory Book" sheetId="10" r:id="rId3"/>
  </sheets>
  <definedNames>
    <definedName name="_xlnm._FilterDatabase" localSheetId="0" hidden="1">'Inventory Control'!$A$7:$O$8</definedName>
    <definedName name="_xlnm.Print_Area" localSheetId="0">'Inventory Control'!$A$1:$T$62</definedName>
    <definedName name="_xlnm.Print_Area" localSheetId="1">Suppliers!$A$1:$L$39</definedName>
    <definedName name="_xlnm.Print_Titles" localSheetId="0">'Inventory Control'!$7:$7</definedName>
    <definedName name="StatusTypes">OFFSET('Inventory Control'!$AG$2,0,0,COUNTA('Inventory Control'!$AG:$AG)-1,1)</definedName>
    <definedName name="valuevx">42.314159</definedName>
  </definedNames>
  <calcPr calcId="124519"/>
</workbook>
</file>

<file path=xl/calcChain.xml><?xml version="1.0" encoding="utf-8"?>
<calcChain xmlns="http://schemas.openxmlformats.org/spreadsheetml/2006/main">
  <c r="M19" i="2"/>
  <c r="N19" s="1"/>
  <c r="O4"/>
  <c r="L4"/>
  <c r="I4"/>
  <c r="E4"/>
  <c r="C4"/>
  <c r="I15"/>
  <c r="I10"/>
  <c r="I9"/>
  <c r="R5" s="1"/>
  <c r="M11"/>
  <c r="M10"/>
  <c r="M14"/>
  <c r="M15"/>
  <c r="M12"/>
  <c r="M17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9"/>
  <c r="N9"/>
  <c r="N10"/>
  <c r="N11"/>
  <c r="N14"/>
  <c r="N15"/>
  <c r="N12"/>
  <c r="N17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8"/>
  <c r="Q5" l="1"/>
</calcChain>
</file>

<file path=xl/sharedStrings.xml><?xml version="1.0" encoding="utf-8"?>
<sst xmlns="http://schemas.openxmlformats.org/spreadsheetml/2006/main" count="91" uniqueCount="76">
  <si>
    <t>Name</t>
  </si>
  <si>
    <t>Location</t>
  </si>
  <si>
    <t>Description</t>
  </si>
  <si>
    <t>Date</t>
  </si>
  <si>
    <t>Price</t>
  </si>
  <si>
    <t>Value</t>
  </si>
  <si>
    <t>Street Address</t>
  </si>
  <si>
    <t>Qty</t>
  </si>
  <si>
    <t>Phone #</t>
  </si>
  <si>
    <t>Product</t>
  </si>
  <si>
    <t>Contact Name</t>
  </si>
  <si>
    <t>City, State  ZIP</t>
  </si>
  <si>
    <t>Fax #</t>
  </si>
  <si>
    <r>
      <t xml:space="preserve">Lead Time
</t>
    </r>
    <r>
      <rPr>
        <sz val="8"/>
        <color indexed="9"/>
        <rFont val="Arial"/>
        <family val="2"/>
      </rPr>
      <t>(days)</t>
    </r>
  </si>
  <si>
    <r>
      <t xml:space="preserve">Product Link
</t>
    </r>
    <r>
      <rPr>
        <sz val="8"/>
        <color indexed="9"/>
        <rFont val="Arial"/>
        <family val="2"/>
      </rPr>
      <t>(website)</t>
    </r>
  </si>
  <si>
    <t>Supplier List</t>
  </si>
  <si>
    <t>Supplier Name</t>
  </si>
  <si>
    <t>Email</t>
  </si>
  <si>
    <t>Item Information</t>
  </si>
  <si>
    <t>Pre-production</t>
  </si>
  <si>
    <t>Released</t>
  </si>
  <si>
    <t>Obsolete</t>
  </si>
  <si>
    <t>Inventory Control Spreadsheet</t>
  </si>
  <si>
    <t>Status List</t>
  </si>
  <si>
    <t>© 2011 Vertex42 LLC</t>
  </si>
  <si>
    <t>Current Inventory</t>
  </si>
  <si>
    <t>In</t>
  </si>
  <si>
    <t>Out</t>
  </si>
  <si>
    <t>Reference Laboratory (ReLAB Bamenda)</t>
  </si>
  <si>
    <t>Laboratory Consummables</t>
  </si>
  <si>
    <t>Stationery</t>
  </si>
  <si>
    <t>Stock/ Inventory Control</t>
  </si>
  <si>
    <t>Item</t>
  </si>
  <si>
    <t>Quantity</t>
  </si>
  <si>
    <t>Where used</t>
  </si>
  <si>
    <t>Name/Signature</t>
  </si>
  <si>
    <t>Carbol Fushin</t>
  </si>
  <si>
    <t>Reagent for microscopy</t>
  </si>
  <si>
    <t>Shelf 1 floor</t>
  </si>
  <si>
    <t>NWSFH</t>
  </si>
  <si>
    <t>Unit</t>
  </si>
  <si>
    <t>litres</t>
  </si>
  <si>
    <t>Bactrime</t>
  </si>
  <si>
    <t>Antibiotic for patients</t>
  </si>
  <si>
    <t>Shelf 1 top</t>
  </si>
  <si>
    <t>cartoon</t>
  </si>
  <si>
    <t>Unit Price</t>
  </si>
  <si>
    <t>A4 Rim</t>
  </si>
  <si>
    <t>Printing Paper</t>
  </si>
  <si>
    <t>shelf1 middle</t>
  </si>
  <si>
    <t>rims</t>
  </si>
  <si>
    <t>Laboratory gowns</t>
  </si>
  <si>
    <t>personal protective equipment</t>
  </si>
  <si>
    <t>shelf 5 middle</t>
  </si>
  <si>
    <t>cartoons</t>
  </si>
  <si>
    <t>Current Inventory Estimate</t>
  </si>
  <si>
    <t>Supplier                (D - Donated,       P - Purchased)</t>
  </si>
  <si>
    <t>NWSFH (D)</t>
  </si>
  <si>
    <t>NWSFH (P)</t>
  </si>
  <si>
    <t>N bookshop (P)</t>
  </si>
  <si>
    <t>WHO (D)</t>
  </si>
  <si>
    <t xml:space="preserve">TOTAL </t>
  </si>
  <si>
    <t>Total Lab Purchase</t>
  </si>
  <si>
    <t>Total ReLAB Purchase</t>
  </si>
  <si>
    <t>Total NWSFH Donation</t>
  </si>
  <si>
    <t>Total Donations</t>
  </si>
  <si>
    <t>PNLT</t>
  </si>
  <si>
    <t>ExpandTB</t>
  </si>
  <si>
    <t>GIZ</t>
  </si>
  <si>
    <t>Total PNLT Donation</t>
  </si>
  <si>
    <t>Total ExpandTB Donation</t>
  </si>
  <si>
    <t>Total GIZ Donation</t>
  </si>
  <si>
    <t>TOTAL INVENTORY ESTIMATE</t>
  </si>
  <si>
    <t>EXPAND TB</t>
  </si>
  <si>
    <t xml:space="preserve">bTB </t>
  </si>
  <si>
    <t>LAB PURCHASE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</si>
</sst>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m/d/yy;@"/>
    <numFmt numFmtId="165" formatCode="[$XAF]\ #,##0"/>
  </numFmts>
  <fonts count="21">
    <font>
      <sz val="10"/>
      <name val="Arial"/>
      <family val="2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24"/>
      <color indexed="53"/>
      <name val="Arial"/>
      <family val="2"/>
    </font>
    <font>
      <u/>
      <sz val="8"/>
      <color indexed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color indexed="53"/>
      <name val="Arial"/>
      <family val="2"/>
    </font>
    <font>
      <sz val="20"/>
      <name val="Arial"/>
      <family val="2"/>
    </font>
    <font>
      <sz val="11"/>
      <color indexed="9"/>
      <name val="Arial"/>
      <family val="2"/>
    </font>
    <font>
      <sz val="14"/>
      <name val="Tahoma"/>
      <family val="2"/>
    </font>
    <font>
      <b/>
      <sz val="14"/>
      <name val="Calibri"/>
      <family val="2"/>
      <scheme val="minor"/>
    </font>
    <font>
      <sz val="12"/>
      <color indexed="9"/>
      <name val="Arial"/>
      <family val="2"/>
    </font>
    <font>
      <b/>
      <sz val="12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7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0" fontId="14" fillId="0" borderId="0" xfId="0" applyFont="1"/>
    <xf numFmtId="0" fontId="15" fillId="0" borderId="0" xfId="0" applyFont="1"/>
    <xf numFmtId="0" fontId="16" fillId="2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ont="1"/>
    <xf numFmtId="0" fontId="0" fillId="0" borderId="0" xfId="0" applyFont="1" applyFill="1" applyAlignment="1"/>
    <xf numFmtId="0" fontId="7" fillId="0" borderId="0" xfId="2" applyFont="1" applyAlignment="1" applyProtection="1">
      <alignment horizontal="left"/>
    </xf>
    <xf numFmtId="0" fontId="2" fillId="0" borderId="0" xfId="0" applyFont="1" applyAlignment="1">
      <alignment horizontal="left"/>
    </xf>
    <xf numFmtId="0" fontId="5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9" fillId="0" borderId="0" xfId="0" applyFont="1" applyFill="1" applyAlignment="1"/>
    <xf numFmtId="0" fontId="9" fillId="0" borderId="0" xfId="0" applyFont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44" fontId="5" fillId="0" borderId="1" xfId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2" xfId="0" applyBorder="1"/>
    <xf numFmtId="0" fontId="8" fillId="0" borderId="1" xfId="0" applyFont="1" applyBorder="1" applyAlignment="1">
      <alignment vertical="center"/>
    </xf>
    <xf numFmtId="165" fontId="18" fillId="0" borderId="0" xfId="0" applyNumberFormat="1" applyFont="1" applyFill="1" applyBorder="1"/>
    <xf numFmtId="0" fontId="18" fillId="0" borderId="0" xfId="0" applyFont="1"/>
    <xf numFmtId="165" fontId="18" fillId="0" borderId="0" xfId="0" applyNumberFormat="1" applyFont="1"/>
    <xf numFmtId="0" fontId="18" fillId="0" borderId="0" xfId="0" applyNumberFormat="1" applyFont="1"/>
    <xf numFmtId="0" fontId="18" fillId="0" borderId="0" xfId="0" applyFont="1" applyAlignment="1">
      <alignment horizontal="right" vertical="center"/>
    </xf>
    <xf numFmtId="0" fontId="18" fillId="0" borderId="0" xfId="0" applyFont="1" applyFill="1"/>
    <xf numFmtId="0" fontId="18" fillId="0" borderId="0" xfId="0" applyFont="1" applyFill="1" applyBorder="1" applyAlignment="1" applyProtection="1">
      <alignment vertical="center"/>
    </xf>
    <xf numFmtId="165" fontId="18" fillId="0" borderId="0" xfId="0" applyNumberFormat="1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left" vertical="center"/>
    </xf>
    <xf numFmtId="0" fontId="19" fillId="6" borderId="0" xfId="0" applyNumberFormat="1" applyFont="1" applyFill="1" applyBorder="1" applyAlignment="1" applyProtection="1">
      <alignment horizontal="center" vertical="center" wrapText="1"/>
    </xf>
    <xf numFmtId="0" fontId="19" fillId="6" borderId="0" xfId="0" applyFont="1" applyFill="1" applyBorder="1" applyAlignment="1" applyProtection="1">
      <alignment horizontal="center" vertical="center"/>
    </xf>
    <xf numFmtId="0" fontId="8" fillId="7" borderId="0" xfId="0" applyFont="1" applyFill="1" applyAlignment="1">
      <alignment vertical="center" wrapText="1"/>
    </xf>
    <xf numFmtId="164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right" vertical="center"/>
    </xf>
    <xf numFmtId="14" fontId="8" fillId="0" borderId="1" xfId="0" applyNumberFormat="1" applyFont="1" applyBorder="1" applyAlignment="1">
      <alignment horizontal="right" vertical="center"/>
    </xf>
    <xf numFmtId="165" fontId="8" fillId="0" borderId="1" xfId="1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165" fontId="8" fillId="0" borderId="0" xfId="0" applyNumberFormat="1" applyFont="1"/>
    <xf numFmtId="0" fontId="8" fillId="0" borderId="0" xfId="0" applyNumberFormat="1" applyFont="1"/>
    <xf numFmtId="0" fontId="20" fillId="0" borderId="1" xfId="0" applyNumberFormat="1" applyFont="1" applyBorder="1" applyAlignment="1">
      <alignment horizontal="right" vertical="center"/>
    </xf>
    <xf numFmtId="0" fontId="18" fillId="0" borderId="0" xfId="0" applyFont="1" applyAlignment="1"/>
    <xf numFmtId="165" fontId="18" fillId="0" borderId="0" xfId="0" applyNumberFormat="1" applyFont="1" applyAlignment="1"/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2" xfId="0" applyFont="1" applyFill="1" applyBorder="1" applyAlignment="1" applyProtection="1">
      <alignment vertical="center"/>
    </xf>
    <xf numFmtId="0" fontId="18" fillId="0" borderId="2" xfId="0" applyNumberFormat="1" applyFont="1" applyFill="1" applyBorder="1" applyAlignment="1" applyProtection="1">
      <alignment vertical="center"/>
    </xf>
    <xf numFmtId="165" fontId="18" fillId="0" borderId="0" xfId="0" applyNumberFormat="1" applyFont="1" applyAlignment="1">
      <alignment horizontal="center"/>
    </xf>
    <xf numFmtId="0" fontId="8" fillId="8" borderId="0" xfId="0" applyFont="1" applyFill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right" wrapText="1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66675</xdr:rowOff>
    </xdr:from>
    <xdr:to>
      <xdr:col>18</xdr:col>
      <xdr:colOff>366527</xdr:colOff>
      <xdr:row>1</xdr:row>
      <xdr:rowOff>0</xdr:rowOff>
    </xdr:to>
    <xdr:pic>
      <xdr:nvPicPr>
        <xdr:cNvPr id="6237" name="Picture 50" descr="vertex42_logo_40p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430875" y="66675"/>
          <a:ext cx="14954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19050</xdr:rowOff>
    </xdr:from>
    <xdr:to>
      <xdr:col>14</xdr:col>
      <xdr:colOff>0</xdr:colOff>
      <xdr:row>1</xdr:row>
      <xdr:rowOff>0</xdr:rowOff>
    </xdr:to>
    <xdr:pic>
      <xdr:nvPicPr>
        <xdr:cNvPr id="9257" name="Picture 1" descr="vertex42_logo_40p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68275" y="19050"/>
          <a:ext cx="14859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inventory-control-templ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inventory-control-template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77"/>
  <sheetViews>
    <sheetView showGridLines="0" tabSelected="1" zoomScale="64" zoomScaleNormal="64" workbookViewId="0">
      <pane ySplit="7" topLeftCell="A11" activePane="bottomLeft" state="frozen"/>
      <selection pane="bottomLeft" activeCell="D19" sqref="D19"/>
    </sheetView>
  </sheetViews>
  <sheetFormatPr defaultRowHeight="18"/>
  <cols>
    <col min="1" max="2" width="23.42578125" customWidth="1"/>
    <col min="3" max="3" width="11.5703125" customWidth="1"/>
    <col min="4" max="4" width="17" customWidth="1"/>
    <col min="5" max="5" width="10.28515625" customWidth="1"/>
    <col min="6" max="6" width="6.7109375" customWidth="1"/>
    <col min="7" max="7" width="8.140625" customWidth="1"/>
    <col min="8" max="8" width="17.140625" style="26" customWidth="1"/>
    <col min="9" max="9" width="17.28515625" style="26" customWidth="1"/>
    <col min="10" max="10" width="11" customWidth="1"/>
    <col min="11" max="11" width="9.7109375" customWidth="1"/>
    <col min="12" max="12" width="8.140625" customWidth="1"/>
    <col min="13" max="13" width="9" style="13" customWidth="1"/>
    <col min="14" max="14" width="18.28515625" customWidth="1"/>
    <col min="15" max="15" width="15.7109375" customWidth="1"/>
    <col min="16" max="16" width="15.140625" customWidth="1"/>
    <col min="17" max="17" width="16.42578125" customWidth="1"/>
    <col min="18" max="18" width="16.7109375" customWidth="1"/>
    <col min="19" max="19" width="13.7109375" customWidth="1"/>
    <col min="20" max="20" width="14" bestFit="1" customWidth="1"/>
    <col min="22" max="22" width="9.140625" style="20"/>
  </cols>
  <sheetData>
    <row r="1" spans="1:33" s="1" customFormat="1" ht="30">
      <c r="A1" s="3" t="s">
        <v>31</v>
      </c>
      <c r="B1"/>
      <c r="C1"/>
      <c r="D1"/>
      <c r="E1" s="2"/>
      <c r="F1" s="2"/>
      <c r="G1" s="2"/>
      <c r="H1" s="25"/>
      <c r="I1" s="25"/>
      <c r="J1" s="2"/>
      <c r="K1" s="2"/>
      <c r="L1" s="2"/>
      <c r="M1" s="12"/>
      <c r="N1" s="2"/>
      <c r="P1" s="2"/>
      <c r="V1" s="19"/>
      <c r="AG1" s="14" t="s">
        <v>23</v>
      </c>
    </row>
    <row r="2" spans="1:33" ht="12.75" customHeight="1">
      <c r="A2" s="30"/>
      <c r="B2" s="30"/>
      <c r="C2" s="30"/>
      <c r="D2" s="30"/>
      <c r="E2" s="30"/>
      <c r="F2" s="30"/>
      <c r="G2" s="30"/>
      <c r="H2" s="31"/>
      <c r="I2" s="31"/>
      <c r="J2" s="30"/>
      <c r="K2" s="30"/>
      <c r="L2" s="30"/>
      <c r="M2" s="32"/>
      <c r="N2" s="30"/>
      <c r="R2" s="16" t="s">
        <v>22</v>
      </c>
      <c r="AG2" s="4" t="s">
        <v>19</v>
      </c>
    </row>
    <row r="3" spans="1:33" ht="43.5" customHeight="1">
      <c r="A3" s="65" t="s">
        <v>28</v>
      </c>
      <c r="B3" s="64"/>
      <c r="C3" s="30" t="s">
        <v>63</v>
      </c>
      <c r="D3" s="30"/>
      <c r="E3" s="30" t="s">
        <v>64</v>
      </c>
      <c r="F3" s="31"/>
      <c r="G3" s="31"/>
      <c r="I3" s="30" t="s">
        <v>69</v>
      </c>
      <c r="J3" s="30"/>
      <c r="L3" s="30" t="s">
        <v>70</v>
      </c>
      <c r="M3" s="30"/>
      <c r="O3" s="30" t="s">
        <v>71</v>
      </c>
      <c r="P3" s="31"/>
      <c r="Q3" s="31"/>
      <c r="AA3" s="4" t="s">
        <v>20</v>
      </c>
    </row>
    <row r="4" spans="1:33" ht="56.25">
      <c r="A4" s="33"/>
      <c r="B4" s="30"/>
      <c r="C4" s="68">
        <f>SUM(O9:O62)</f>
        <v>10000</v>
      </c>
      <c r="D4" s="68"/>
      <c r="E4" s="68">
        <f>SUM(P9:P62)</f>
        <v>35000</v>
      </c>
      <c r="F4" s="68"/>
      <c r="G4" s="68"/>
      <c r="I4" s="68">
        <f>SUM(Q9:Q62)</f>
        <v>20000</v>
      </c>
      <c r="J4" s="68"/>
      <c r="K4" s="26"/>
      <c r="L4" s="70">
        <f>SUM(R9:R62)</f>
        <v>50000</v>
      </c>
      <c r="M4" s="70"/>
      <c r="N4" s="26"/>
      <c r="O4" s="60">
        <f>SUM(S9:S62)</f>
        <v>30000</v>
      </c>
      <c r="P4" s="59"/>
      <c r="Q4" s="71" t="s">
        <v>55</v>
      </c>
      <c r="R4" s="72" t="s">
        <v>72</v>
      </c>
      <c r="AA4" s="4" t="s">
        <v>21</v>
      </c>
    </row>
    <row r="5" spans="1:33" ht="18.75">
      <c r="A5" s="34"/>
      <c r="B5" s="34"/>
      <c r="C5" s="34"/>
      <c r="D5" s="34"/>
      <c r="E5" s="30"/>
      <c r="F5" s="30"/>
      <c r="G5" s="30"/>
      <c r="H5" s="29"/>
      <c r="I5" s="29"/>
      <c r="J5" s="30"/>
      <c r="K5" s="30"/>
      <c r="L5" s="30"/>
      <c r="M5" s="32"/>
      <c r="N5" s="30"/>
      <c r="P5" s="20"/>
      <c r="Q5" s="60">
        <f>SUM(N7:N62)</f>
        <v>41000</v>
      </c>
      <c r="R5" s="60">
        <f>SUM(I7:I62)</f>
        <v>60000</v>
      </c>
      <c r="Z5" s="17" t="s">
        <v>24</v>
      </c>
    </row>
    <row r="6" spans="1:33" s="15" customFormat="1" ht="14.25" customHeight="1">
      <c r="A6" s="66" t="s">
        <v>18</v>
      </c>
      <c r="B6" s="35"/>
      <c r="C6" s="35"/>
      <c r="D6" s="35"/>
      <c r="E6" s="66" t="s">
        <v>26</v>
      </c>
      <c r="F6" s="35"/>
      <c r="G6" s="35"/>
      <c r="H6" s="36"/>
      <c r="I6" s="36"/>
      <c r="J6" s="66" t="s">
        <v>27</v>
      </c>
      <c r="K6" s="35"/>
      <c r="L6" s="35"/>
      <c r="M6" s="67" t="s">
        <v>25</v>
      </c>
      <c r="N6" s="67"/>
      <c r="P6" s="21"/>
      <c r="AA6" s="4"/>
    </row>
    <row r="7" spans="1:33" s="5" customFormat="1" ht="50.25" customHeight="1">
      <c r="A7" s="37" t="s">
        <v>0</v>
      </c>
      <c r="B7" s="38" t="s">
        <v>2</v>
      </c>
      <c r="C7" s="38" t="s">
        <v>1</v>
      </c>
      <c r="D7" s="39" t="s">
        <v>56</v>
      </c>
      <c r="E7" s="40" t="s">
        <v>3</v>
      </c>
      <c r="F7" s="40" t="s">
        <v>40</v>
      </c>
      <c r="G7" s="40" t="s">
        <v>7</v>
      </c>
      <c r="H7" s="40" t="s">
        <v>46</v>
      </c>
      <c r="I7" s="41" t="s">
        <v>61</v>
      </c>
      <c r="J7" s="42" t="s">
        <v>3</v>
      </c>
      <c r="K7" s="42" t="s">
        <v>40</v>
      </c>
      <c r="L7" s="43" t="s">
        <v>7</v>
      </c>
      <c r="M7" s="44" t="s">
        <v>7</v>
      </c>
      <c r="N7" s="45" t="s">
        <v>5</v>
      </c>
      <c r="O7" s="46" t="s">
        <v>62</v>
      </c>
      <c r="P7" s="69" t="s">
        <v>65</v>
      </c>
      <c r="Q7" s="69"/>
      <c r="R7" s="69"/>
      <c r="S7" s="69"/>
      <c r="U7" s="20"/>
      <c r="V7" s="20"/>
      <c r="AA7" s="4"/>
    </row>
    <row r="8" spans="1:33" s="4" customFormat="1" ht="31.5">
      <c r="A8" s="61" t="s">
        <v>29</v>
      </c>
      <c r="B8" s="62"/>
      <c r="C8" s="28"/>
      <c r="D8" s="47"/>
      <c r="E8" s="48"/>
      <c r="F8" s="48"/>
      <c r="G8" s="49"/>
      <c r="H8" s="50"/>
      <c r="I8" s="50"/>
      <c r="J8" s="48"/>
      <c r="K8" s="48"/>
      <c r="L8" s="49"/>
      <c r="M8" s="48"/>
      <c r="N8" s="51" t="str">
        <f t="shared" ref="N8:N39" si="0">IF(M8*$H8,M8*$H8,"")</f>
        <v/>
      </c>
      <c r="O8" s="49"/>
      <c r="P8" s="58" t="s">
        <v>39</v>
      </c>
      <c r="Q8" s="58" t="s">
        <v>66</v>
      </c>
      <c r="R8" s="58" t="s">
        <v>67</v>
      </c>
      <c r="S8" s="58" t="s">
        <v>68</v>
      </c>
      <c r="T8" s="52"/>
      <c r="U8" s="52"/>
      <c r="V8" s="52"/>
      <c r="W8" s="52"/>
      <c r="X8" s="52"/>
    </row>
    <row r="9" spans="1:33" s="4" customFormat="1" ht="30">
      <c r="A9" s="62" t="s">
        <v>36</v>
      </c>
      <c r="B9" s="62" t="s">
        <v>37</v>
      </c>
      <c r="C9" s="63" t="s">
        <v>38</v>
      </c>
      <c r="D9" s="47" t="s">
        <v>57</v>
      </c>
      <c r="E9" s="49">
        <v>41282</v>
      </c>
      <c r="F9" s="49" t="s">
        <v>41</v>
      </c>
      <c r="G9" s="48">
        <v>5</v>
      </c>
      <c r="H9" s="50">
        <v>0</v>
      </c>
      <c r="I9" s="50">
        <f>H9*G9</f>
        <v>0</v>
      </c>
      <c r="J9" s="49">
        <v>41313</v>
      </c>
      <c r="K9" s="49" t="s">
        <v>41</v>
      </c>
      <c r="L9" s="48">
        <v>1</v>
      </c>
      <c r="M9" s="48">
        <f t="shared" ref="M9:M40" si="1">G9-L9</f>
        <v>4</v>
      </c>
      <c r="N9" s="51" t="str">
        <f t="shared" si="0"/>
        <v/>
      </c>
      <c r="O9" s="48"/>
      <c r="P9" s="49"/>
      <c r="Q9" s="49"/>
      <c r="R9" s="49"/>
      <c r="S9" s="49"/>
      <c r="T9" s="52"/>
      <c r="U9" s="52"/>
      <c r="V9" s="52"/>
      <c r="W9" s="52"/>
      <c r="X9" s="52"/>
    </row>
    <row r="10" spans="1:33" s="4" customFormat="1" ht="30">
      <c r="A10" s="62" t="s">
        <v>42</v>
      </c>
      <c r="B10" s="62" t="s">
        <v>43</v>
      </c>
      <c r="C10" s="63" t="s">
        <v>44</v>
      </c>
      <c r="D10" s="47" t="s">
        <v>58</v>
      </c>
      <c r="E10" s="49">
        <v>41282</v>
      </c>
      <c r="F10" s="48" t="s">
        <v>45</v>
      </c>
      <c r="G10" s="48">
        <v>5</v>
      </c>
      <c r="H10" s="50">
        <v>7000</v>
      </c>
      <c r="I10" s="50">
        <f>H10*G10</f>
        <v>35000</v>
      </c>
      <c r="J10" s="49">
        <v>41313</v>
      </c>
      <c r="K10" s="48" t="s">
        <v>45</v>
      </c>
      <c r="L10" s="48">
        <v>2</v>
      </c>
      <c r="M10" s="48">
        <f t="shared" si="1"/>
        <v>3</v>
      </c>
      <c r="N10" s="51">
        <f t="shared" si="0"/>
        <v>21000</v>
      </c>
      <c r="O10" s="48"/>
      <c r="P10" s="51">
        <v>35000</v>
      </c>
      <c r="Q10" s="48"/>
      <c r="R10" s="48"/>
      <c r="S10" s="48"/>
      <c r="T10" s="52"/>
      <c r="U10" s="52"/>
      <c r="V10" s="52"/>
      <c r="W10" s="52"/>
      <c r="X10" s="52"/>
    </row>
    <row r="11" spans="1:33" s="4" customFormat="1" ht="15">
      <c r="A11" s="62"/>
      <c r="B11" s="62"/>
      <c r="C11" s="63"/>
      <c r="D11" s="47"/>
      <c r="E11" s="48"/>
      <c r="F11" s="48"/>
      <c r="G11" s="48"/>
      <c r="H11" s="50"/>
      <c r="I11" s="50"/>
      <c r="J11" s="48"/>
      <c r="K11" s="48"/>
      <c r="L11" s="48"/>
      <c r="M11" s="48">
        <f t="shared" si="1"/>
        <v>0</v>
      </c>
      <c r="N11" s="51" t="str">
        <f t="shared" si="0"/>
        <v/>
      </c>
      <c r="O11" s="48"/>
      <c r="P11" s="48"/>
      <c r="Q11" s="48"/>
      <c r="R11" s="48"/>
      <c r="S11" s="48"/>
      <c r="T11" s="52"/>
      <c r="U11" s="52"/>
      <c r="V11" s="52"/>
      <c r="W11" s="52"/>
      <c r="X11" s="52"/>
    </row>
    <row r="12" spans="1:33" s="4" customFormat="1" ht="30">
      <c r="A12" s="62" t="s">
        <v>51</v>
      </c>
      <c r="B12" s="62" t="s">
        <v>52</v>
      </c>
      <c r="C12" s="63" t="s">
        <v>53</v>
      </c>
      <c r="D12" s="47" t="s">
        <v>60</v>
      </c>
      <c r="E12" s="49">
        <v>41282</v>
      </c>
      <c r="F12" s="48" t="s">
        <v>54</v>
      </c>
      <c r="G12" s="48">
        <v>20</v>
      </c>
      <c r="H12" s="50">
        <v>0</v>
      </c>
      <c r="I12" s="50">
        <v>0</v>
      </c>
      <c r="J12" s="49">
        <v>41402</v>
      </c>
      <c r="K12" s="48" t="s">
        <v>45</v>
      </c>
      <c r="L12" s="48">
        <v>1</v>
      </c>
      <c r="M12" s="48">
        <f>G12-L12</f>
        <v>19</v>
      </c>
      <c r="N12" s="51" t="str">
        <f>IF(M12*$H12,M12*$H12,"")</f>
        <v/>
      </c>
      <c r="P12" s="48"/>
      <c r="Q12" s="48"/>
      <c r="R12" s="48"/>
      <c r="S12" s="48"/>
      <c r="T12" s="52"/>
      <c r="U12" s="52"/>
      <c r="V12" s="52"/>
      <c r="W12" s="52"/>
      <c r="X12" s="52"/>
    </row>
    <row r="13" spans="1:33" s="4" customFormat="1" ht="15">
      <c r="P13" s="48"/>
      <c r="Q13" s="51">
        <v>20000</v>
      </c>
      <c r="R13" s="48"/>
      <c r="S13" s="48"/>
      <c r="T13" s="52"/>
      <c r="U13" s="52"/>
      <c r="V13" s="52"/>
      <c r="W13" s="52"/>
      <c r="X13" s="52"/>
    </row>
    <row r="14" spans="1:33" s="4" customFormat="1" ht="15.75">
      <c r="A14" s="61" t="s">
        <v>30</v>
      </c>
      <c r="B14" s="62"/>
      <c r="C14" s="63"/>
      <c r="D14" s="47"/>
      <c r="E14" s="48"/>
      <c r="F14" s="48"/>
      <c r="G14" s="48"/>
      <c r="H14" s="50"/>
      <c r="I14" s="50"/>
      <c r="J14" s="48"/>
      <c r="K14" s="48"/>
      <c r="L14" s="48"/>
      <c r="M14" s="48">
        <f>G14-L14</f>
        <v>0</v>
      </c>
      <c r="N14" s="51" t="str">
        <f>IF(M14*$H14,M14*$H14,"")</f>
        <v/>
      </c>
      <c r="O14" s="48"/>
      <c r="P14" s="48"/>
      <c r="Q14" s="48"/>
      <c r="R14" s="48"/>
      <c r="S14" s="48"/>
      <c r="T14" s="52"/>
      <c r="U14" s="52"/>
      <c r="V14" s="52"/>
      <c r="W14" s="52"/>
      <c r="X14" s="52"/>
    </row>
    <row r="15" spans="1:33" s="4" customFormat="1" ht="30">
      <c r="A15" s="62" t="s">
        <v>47</v>
      </c>
      <c r="B15" s="62" t="s">
        <v>48</v>
      </c>
      <c r="C15" s="63" t="s">
        <v>49</v>
      </c>
      <c r="D15" s="47" t="s">
        <v>59</v>
      </c>
      <c r="E15" s="49">
        <v>41282</v>
      </c>
      <c r="F15" s="48" t="s">
        <v>50</v>
      </c>
      <c r="G15" s="48">
        <v>10</v>
      </c>
      <c r="H15" s="50">
        <v>2500</v>
      </c>
      <c r="I15" s="50">
        <f t="shared" ref="I15" si="2">H15*G15</f>
        <v>25000</v>
      </c>
      <c r="J15" s="49">
        <v>41037</v>
      </c>
      <c r="K15" s="48" t="s">
        <v>50</v>
      </c>
      <c r="L15" s="48">
        <v>2</v>
      </c>
      <c r="M15" s="48">
        <f>G15-L15</f>
        <v>8</v>
      </c>
      <c r="N15" s="51">
        <f>IF(M15*$H15,M15*$H15,"")</f>
        <v>20000</v>
      </c>
      <c r="O15" s="51">
        <v>10000</v>
      </c>
      <c r="P15" s="48"/>
      <c r="Q15" s="48"/>
      <c r="R15" s="51">
        <v>50000</v>
      </c>
      <c r="S15" s="48"/>
      <c r="T15" s="52"/>
      <c r="U15" s="52"/>
      <c r="V15" s="52"/>
      <c r="W15" s="52"/>
      <c r="X15" s="52"/>
    </row>
    <row r="16" spans="1:33" s="4" customFormat="1" ht="15">
      <c r="O16" s="48"/>
      <c r="P16" s="48"/>
      <c r="Q16" s="48"/>
      <c r="R16" s="48"/>
      <c r="S16" s="48"/>
      <c r="T16" s="52"/>
      <c r="U16" s="52"/>
      <c r="V16" s="52"/>
      <c r="W16" s="52"/>
      <c r="X16" s="52"/>
    </row>
    <row r="17" spans="1:24" s="4" customFormat="1" ht="15">
      <c r="A17" s="62"/>
      <c r="B17" s="62"/>
      <c r="C17" s="28"/>
      <c r="D17" s="47"/>
      <c r="E17" s="48"/>
      <c r="F17" s="48"/>
      <c r="G17" s="48"/>
      <c r="H17" s="50"/>
      <c r="I17" s="50"/>
      <c r="J17" s="48"/>
      <c r="K17" s="48"/>
      <c r="L17" s="48"/>
      <c r="M17" s="48">
        <f t="shared" si="1"/>
        <v>0</v>
      </c>
      <c r="N17" s="51" t="str">
        <f t="shared" si="0"/>
        <v/>
      </c>
      <c r="O17" s="48"/>
      <c r="P17" s="48"/>
      <c r="Q17" s="48"/>
      <c r="R17" s="48"/>
      <c r="S17" s="51">
        <v>30000</v>
      </c>
      <c r="T17" s="52"/>
      <c r="U17" s="52"/>
      <c r="V17" s="52"/>
      <c r="W17" s="52"/>
      <c r="X17" s="52"/>
    </row>
    <row r="18" spans="1:24" s="4" customFormat="1" ht="15">
      <c r="P18" s="48"/>
      <c r="Q18" s="48"/>
      <c r="R18" s="48"/>
      <c r="S18" s="48"/>
      <c r="T18" s="52"/>
      <c r="U18" s="52"/>
      <c r="V18" s="52"/>
      <c r="W18" s="52"/>
      <c r="X18" s="52"/>
    </row>
    <row r="19" spans="1:24" s="4" customFormat="1" ht="15">
      <c r="A19" s="62"/>
      <c r="B19" s="62"/>
      <c r="C19" s="28"/>
      <c r="D19" s="47" t="s">
        <v>75</v>
      </c>
      <c r="E19" s="48"/>
      <c r="F19" s="48"/>
      <c r="G19" s="48"/>
      <c r="H19" s="50"/>
      <c r="I19" s="50"/>
      <c r="J19" s="48"/>
      <c r="K19" s="48"/>
      <c r="L19" s="48"/>
      <c r="M19" s="48">
        <f t="shared" ref="M19" si="3">G19-L19</f>
        <v>0</v>
      </c>
      <c r="N19" s="51" t="str">
        <f t="shared" si="0"/>
        <v/>
      </c>
      <c r="O19" s="48"/>
      <c r="P19" s="48"/>
      <c r="Q19" s="48"/>
      <c r="R19" s="48"/>
      <c r="S19" s="48"/>
      <c r="T19" s="52"/>
      <c r="U19" s="52"/>
      <c r="V19" s="52"/>
      <c r="W19" s="52"/>
      <c r="X19" s="52"/>
    </row>
    <row r="20" spans="1:24" s="4" customFormat="1" ht="15">
      <c r="A20" s="62"/>
      <c r="B20" s="62"/>
      <c r="C20" s="28"/>
      <c r="E20" s="48"/>
      <c r="F20" s="48"/>
      <c r="G20" s="48"/>
      <c r="H20" s="50"/>
      <c r="I20" s="50"/>
      <c r="J20" s="48"/>
      <c r="K20" s="48"/>
      <c r="L20" s="48"/>
      <c r="M20" s="48">
        <f t="shared" si="1"/>
        <v>0</v>
      </c>
      <c r="N20" s="51" t="str">
        <f t="shared" si="0"/>
        <v/>
      </c>
      <c r="O20" s="48"/>
      <c r="P20" s="48"/>
      <c r="Q20" s="48"/>
      <c r="R20" s="48"/>
      <c r="S20" s="48"/>
      <c r="T20" s="52"/>
      <c r="U20" s="52"/>
      <c r="V20" s="52"/>
      <c r="W20" s="52"/>
      <c r="X20" s="52"/>
    </row>
    <row r="21" spans="1:24" s="4" customFormat="1" ht="15">
      <c r="A21" s="62"/>
      <c r="B21" s="62"/>
      <c r="C21" s="28"/>
      <c r="D21" s="28"/>
      <c r="E21" s="48"/>
      <c r="F21" s="48"/>
      <c r="G21" s="48"/>
      <c r="H21" s="50"/>
      <c r="I21" s="50"/>
      <c r="J21" s="48"/>
      <c r="K21" s="48"/>
      <c r="L21" s="48"/>
      <c r="M21" s="48">
        <f t="shared" si="1"/>
        <v>0</v>
      </c>
      <c r="N21" s="51" t="str">
        <f t="shared" si="0"/>
        <v/>
      </c>
      <c r="O21" s="48"/>
      <c r="P21" s="48"/>
      <c r="Q21" s="48"/>
      <c r="R21" s="48"/>
      <c r="S21" s="48"/>
      <c r="T21" s="52"/>
      <c r="U21" s="52"/>
      <c r="V21" s="52"/>
      <c r="W21" s="52"/>
      <c r="X21" s="52"/>
    </row>
    <row r="22" spans="1:24" s="4" customFormat="1" ht="15">
      <c r="A22" s="62"/>
      <c r="B22" s="62"/>
      <c r="C22" s="28"/>
      <c r="E22" s="48"/>
      <c r="F22" s="48"/>
      <c r="G22" s="48"/>
      <c r="H22" s="50"/>
      <c r="I22" s="50"/>
      <c r="J22" s="48"/>
      <c r="K22" s="48"/>
      <c r="L22" s="48"/>
      <c r="M22" s="48">
        <f t="shared" si="1"/>
        <v>0</v>
      </c>
      <c r="N22" s="51" t="str">
        <f t="shared" si="0"/>
        <v/>
      </c>
      <c r="O22" s="48"/>
      <c r="P22" s="48"/>
      <c r="Q22" s="48"/>
      <c r="R22" s="48"/>
      <c r="S22" s="48"/>
      <c r="T22" s="52"/>
      <c r="U22" s="52"/>
      <c r="V22" s="52"/>
      <c r="W22" s="52"/>
      <c r="X22" s="52"/>
    </row>
    <row r="23" spans="1:24" s="4" customFormat="1" ht="15">
      <c r="A23" s="62"/>
      <c r="B23" s="62"/>
      <c r="C23" s="28"/>
      <c r="D23" s="47"/>
      <c r="E23" s="48"/>
      <c r="F23" s="48"/>
      <c r="G23" s="48"/>
      <c r="H23" s="50"/>
      <c r="I23" s="50"/>
      <c r="J23" s="48"/>
      <c r="K23" s="48"/>
      <c r="L23" s="48"/>
      <c r="M23" s="48">
        <f t="shared" si="1"/>
        <v>0</v>
      </c>
      <c r="N23" s="51" t="str">
        <f t="shared" si="0"/>
        <v/>
      </c>
      <c r="O23" s="48"/>
      <c r="P23" s="48"/>
      <c r="Q23" s="48"/>
      <c r="R23" s="48"/>
      <c r="S23" s="48"/>
      <c r="T23" s="52"/>
      <c r="U23" s="52"/>
      <c r="V23" s="52"/>
      <c r="W23" s="52"/>
      <c r="X23" s="52"/>
    </row>
    <row r="24" spans="1:24" s="4" customFormat="1" ht="15">
      <c r="A24" s="62"/>
      <c r="B24" s="62"/>
      <c r="C24" s="28"/>
      <c r="D24" s="47"/>
      <c r="E24" s="48"/>
      <c r="F24" s="48"/>
      <c r="G24" s="48"/>
      <c r="H24" s="50"/>
      <c r="I24" s="50"/>
      <c r="J24" s="48"/>
      <c r="K24" s="48"/>
      <c r="L24" s="48"/>
      <c r="M24" s="48">
        <f t="shared" si="1"/>
        <v>0</v>
      </c>
      <c r="N24" s="51" t="str">
        <f t="shared" si="0"/>
        <v/>
      </c>
      <c r="O24" s="48"/>
      <c r="P24" s="48"/>
      <c r="Q24" s="48"/>
      <c r="R24" s="48"/>
      <c r="S24" s="48"/>
      <c r="T24" s="52"/>
      <c r="U24" s="52"/>
      <c r="V24" s="52"/>
      <c r="W24" s="52"/>
      <c r="X24" s="52"/>
    </row>
    <row r="25" spans="1:24" s="4" customFormat="1" ht="15">
      <c r="A25" s="62"/>
      <c r="B25" s="62"/>
      <c r="C25" s="28"/>
      <c r="D25" s="47"/>
      <c r="E25" s="48"/>
      <c r="F25" s="48"/>
      <c r="G25" s="48"/>
      <c r="H25" s="50"/>
      <c r="I25" s="50"/>
      <c r="J25" s="48"/>
      <c r="K25" s="48"/>
      <c r="L25" s="48"/>
      <c r="M25" s="48">
        <f t="shared" si="1"/>
        <v>0</v>
      </c>
      <c r="N25" s="51" t="str">
        <f t="shared" si="0"/>
        <v/>
      </c>
      <c r="O25" s="48"/>
      <c r="P25" s="48"/>
      <c r="Q25" s="48"/>
      <c r="R25" s="48"/>
      <c r="S25" s="48"/>
      <c r="T25" s="52"/>
      <c r="U25" s="52"/>
      <c r="V25" s="52"/>
      <c r="W25" s="52"/>
      <c r="X25" s="52"/>
    </row>
    <row r="26" spans="1:24" s="4" customFormat="1" ht="15">
      <c r="A26" s="62"/>
      <c r="B26" s="62"/>
      <c r="C26" s="28"/>
      <c r="D26" s="47"/>
      <c r="E26" s="48"/>
      <c r="F26" s="48"/>
      <c r="G26" s="48"/>
      <c r="H26" s="50"/>
      <c r="I26" s="50"/>
      <c r="J26" s="48"/>
      <c r="K26" s="48"/>
      <c r="L26" s="48"/>
      <c r="M26" s="48">
        <f t="shared" si="1"/>
        <v>0</v>
      </c>
      <c r="N26" s="51" t="str">
        <f t="shared" si="0"/>
        <v/>
      </c>
      <c r="O26" s="48"/>
      <c r="P26" s="48"/>
      <c r="Q26" s="48"/>
      <c r="R26" s="48"/>
      <c r="S26" s="48"/>
      <c r="T26" s="52"/>
      <c r="U26" s="52"/>
      <c r="V26" s="52"/>
      <c r="W26" s="52"/>
      <c r="X26" s="52"/>
    </row>
    <row r="27" spans="1:24" s="4" customFormat="1" ht="15">
      <c r="A27" s="62"/>
      <c r="B27" s="62"/>
      <c r="C27" s="28"/>
      <c r="D27" s="47"/>
      <c r="E27" s="48"/>
      <c r="F27" s="48"/>
      <c r="G27" s="48"/>
      <c r="H27" s="50"/>
      <c r="I27" s="50"/>
      <c r="J27" s="48"/>
      <c r="K27" s="48"/>
      <c r="L27" s="48"/>
      <c r="M27" s="48">
        <f t="shared" si="1"/>
        <v>0</v>
      </c>
      <c r="N27" s="51" t="str">
        <f t="shared" si="0"/>
        <v/>
      </c>
      <c r="O27" s="48"/>
      <c r="P27" s="48"/>
      <c r="Q27" s="48"/>
      <c r="R27" s="48"/>
      <c r="S27" s="48"/>
      <c r="T27" s="52"/>
      <c r="U27" s="52"/>
      <c r="V27" s="52"/>
      <c r="W27" s="52"/>
      <c r="X27" s="52"/>
    </row>
    <row r="28" spans="1:24" s="4" customFormat="1" ht="15">
      <c r="A28" s="62"/>
      <c r="B28" s="62"/>
      <c r="C28" s="28"/>
      <c r="D28" s="47"/>
      <c r="E28" s="48"/>
      <c r="F28" s="48"/>
      <c r="G28" s="48"/>
      <c r="H28" s="50"/>
      <c r="I28" s="50"/>
      <c r="J28" s="48"/>
      <c r="K28" s="48"/>
      <c r="L28" s="48"/>
      <c r="M28" s="48">
        <f t="shared" si="1"/>
        <v>0</v>
      </c>
      <c r="N28" s="51" t="str">
        <f t="shared" si="0"/>
        <v/>
      </c>
      <c r="O28" s="48"/>
      <c r="P28" s="48"/>
      <c r="Q28" s="48"/>
      <c r="R28" s="48"/>
      <c r="S28" s="48"/>
      <c r="T28" s="52"/>
      <c r="U28" s="52"/>
      <c r="V28" s="52"/>
      <c r="W28" s="52"/>
      <c r="X28" s="52"/>
    </row>
    <row r="29" spans="1:24" s="4" customFormat="1">
      <c r="A29" s="62"/>
      <c r="B29" s="62"/>
      <c r="C29" s="28"/>
      <c r="D29" s="47"/>
      <c r="E29" s="48"/>
      <c r="F29" s="48"/>
      <c r="G29" s="48"/>
      <c r="H29" s="50"/>
      <c r="I29" s="50"/>
      <c r="J29" s="48"/>
      <c r="K29" s="48"/>
      <c r="L29" s="48"/>
      <c r="M29" s="48">
        <f t="shared" si="1"/>
        <v>0</v>
      </c>
      <c r="N29" s="51" t="str">
        <f t="shared" si="0"/>
        <v/>
      </c>
      <c r="O29" s="48"/>
      <c r="P29" s="48"/>
      <c r="Q29" s="48"/>
      <c r="R29" s="48"/>
      <c r="S29" s="48"/>
      <c r="T29" s="52"/>
      <c r="U29" s="52"/>
      <c r="V29" s="52"/>
      <c r="W29" s="20" t="s">
        <v>75</v>
      </c>
      <c r="X29" s="20"/>
    </row>
    <row r="30" spans="1:24" s="4" customFormat="1">
      <c r="A30" s="62"/>
      <c r="B30" s="62"/>
      <c r="C30" s="28"/>
      <c r="D30" s="47"/>
      <c r="E30" s="48"/>
      <c r="F30" s="48"/>
      <c r="G30" s="48"/>
      <c r="H30" s="50"/>
      <c r="I30" s="50"/>
      <c r="J30" s="48"/>
      <c r="K30" s="48"/>
      <c r="L30" s="48"/>
      <c r="M30" s="48">
        <f t="shared" si="1"/>
        <v>0</v>
      </c>
      <c r="N30" s="51" t="str">
        <f t="shared" si="0"/>
        <v/>
      </c>
      <c r="O30" s="48"/>
      <c r="P30" s="48"/>
      <c r="Q30" s="48"/>
      <c r="R30" s="48"/>
      <c r="S30" s="48"/>
      <c r="T30" s="52"/>
      <c r="U30" s="52"/>
      <c r="V30" s="52"/>
      <c r="W30" s="20" t="s">
        <v>73</v>
      </c>
      <c r="X30" s="20"/>
    </row>
    <row r="31" spans="1:24" s="4" customFormat="1">
      <c r="A31" s="62"/>
      <c r="B31" s="62"/>
      <c r="C31" s="28"/>
      <c r="D31" s="47"/>
      <c r="E31" s="48"/>
      <c r="F31" s="48"/>
      <c r="G31" s="48"/>
      <c r="H31" s="50"/>
      <c r="I31" s="50"/>
      <c r="J31" s="48"/>
      <c r="K31" s="48"/>
      <c r="L31" s="48"/>
      <c r="M31" s="48">
        <f t="shared" si="1"/>
        <v>0</v>
      </c>
      <c r="N31" s="51" t="str">
        <f t="shared" si="0"/>
        <v/>
      </c>
      <c r="O31" s="48"/>
      <c r="P31" s="48"/>
      <c r="Q31" s="48"/>
      <c r="R31" s="48"/>
      <c r="S31" s="48"/>
      <c r="T31" s="52"/>
      <c r="U31" s="52"/>
      <c r="V31" s="52"/>
      <c r="W31" s="20" t="s">
        <v>68</v>
      </c>
      <c r="X31" s="20"/>
    </row>
    <row r="32" spans="1:24" s="4" customFormat="1">
      <c r="A32" s="62"/>
      <c r="B32" s="62"/>
      <c r="C32" s="28"/>
      <c r="D32" s="47"/>
      <c r="E32" s="48"/>
      <c r="F32" s="48"/>
      <c r="G32" s="48"/>
      <c r="H32" s="50"/>
      <c r="I32" s="50"/>
      <c r="J32" s="48"/>
      <c r="K32" s="48"/>
      <c r="L32" s="48"/>
      <c r="M32" s="48">
        <f t="shared" si="1"/>
        <v>0</v>
      </c>
      <c r="N32" s="51" t="str">
        <f t="shared" si="0"/>
        <v/>
      </c>
      <c r="O32" s="48"/>
      <c r="P32" s="48"/>
      <c r="Q32" s="48"/>
      <c r="R32" s="48"/>
      <c r="S32" s="48"/>
      <c r="T32" s="52"/>
      <c r="U32" s="52"/>
      <c r="V32" s="52"/>
      <c r="W32" s="20" t="s">
        <v>74</v>
      </c>
      <c r="X32" s="20"/>
    </row>
    <row r="33" spans="1:24" s="4" customFormat="1" ht="15">
      <c r="A33" s="62"/>
      <c r="B33" s="62"/>
      <c r="C33" s="28"/>
      <c r="D33" s="47"/>
      <c r="E33" s="48"/>
      <c r="F33" s="48"/>
      <c r="G33" s="48"/>
      <c r="H33" s="50"/>
      <c r="I33" s="50"/>
      <c r="J33" s="48"/>
      <c r="K33" s="48"/>
      <c r="L33" s="48"/>
      <c r="M33" s="48">
        <f t="shared" si="1"/>
        <v>0</v>
      </c>
      <c r="N33" s="51" t="str">
        <f t="shared" si="0"/>
        <v/>
      </c>
      <c r="O33" s="48"/>
      <c r="P33" s="48"/>
      <c r="Q33" s="48"/>
      <c r="R33" s="48"/>
      <c r="S33" s="48"/>
      <c r="T33" s="52"/>
      <c r="U33" s="52"/>
      <c r="V33" s="52"/>
      <c r="W33" s="52"/>
      <c r="X33" s="52"/>
    </row>
    <row r="34" spans="1:24" s="4" customFormat="1" ht="15">
      <c r="A34" s="62"/>
      <c r="B34" s="62"/>
      <c r="C34" s="28"/>
      <c r="D34" s="47"/>
      <c r="E34" s="48"/>
      <c r="F34" s="48"/>
      <c r="G34" s="48"/>
      <c r="H34" s="50"/>
      <c r="I34" s="50"/>
      <c r="J34" s="48"/>
      <c r="K34" s="48"/>
      <c r="L34" s="48"/>
      <c r="M34" s="48">
        <f t="shared" si="1"/>
        <v>0</v>
      </c>
      <c r="N34" s="51" t="str">
        <f t="shared" si="0"/>
        <v/>
      </c>
      <c r="O34" s="48"/>
      <c r="P34" s="48"/>
      <c r="Q34" s="48"/>
      <c r="R34" s="48"/>
      <c r="S34" s="48"/>
      <c r="T34" s="52"/>
      <c r="U34" s="52"/>
      <c r="V34" s="52"/>
      <c r="W34" s="52"/>
      <c r="X34" s="52"/>
    </row>
    <row r="35" spans="1:24" s="4" customFormat="1" ht="15">
      <c r="A35" s="62"/>
      <c r="B35" s="62"/>
      <c r="C35" s="28"/>
      <c r="D35" s="47"/>
      <c r="E35" s="48"/>
      <c r="F35" s="48"/>
      <c r="G35" s="48"/>
      <c r="H35" s="50"/>
      <c r="I35" s="50"/>
      <c r="J35" s="48"/>
      <c r="K35" s="48"/>
      <c r="L35" s="48"/>
      <c r="M35" s="48">
        <f t="shared" si="1"/>
        <v>0</v>
      </c>
      <c r="N35" s="51" t="str">
        <f t="shared" si="0"/>
        <v/>
      </c>
      <c r="O35" s="48"/>
      <c r="P35" s="48"/>
      <c r="Q35" s="48"/>
      <c r="R35" s="48"/>
      <c r="S35" s="48"/>
      <c r="T35" s="52"/>
      <c r="U35" s="52"/>
      <c r="V35" s="52"/>
      <c r="W35" s="52"/>
      <c r="X35" s="52"/>
    </row>
    <row r="36" spans="1:24" s="4" customFormat="1" ht="15">
      <c r="A36" s="62"/>
      <c r="B36" s="62"/>
      <c r="C36" s="28"/>
      <c r="D36" s="47"/>
      <c r="E36" s="48"/>
      <c r="F36" s="48"/>
      <c r="G36" s="48"/>
      <c r="H36" s="50"/>
      <c r="I36" s="50"/>
      <c r="J36" s="48"/>
      <c r="K36" s="48"/>
      <c r="L36" s="48"/>
      <c r="M36" s="48">
        <f t="shared" si="1"/>
        <v>0</v>
      </c>
      <c r="N36" s="51" t="str">
        <f t="shared" si="0"/>
        <v/>
      </c>
      <c r="O36" s="48"/>
      <c r="P36" s="48"/>
      <c r="Q36" s="48"/>
      <c r="R36" s="48"/>
      <c r="S36" s="48"/>
      <c r="T36" s="52"/>
      <c r="U36" s="52"/>
      <c r="V36" s="52"/>
      <c r="W36" s="52"/>
      <c r="X36" s="52"/>
    </row>
    <row r="37" spans="1:24" s="4" customFormat="1" ht="15">
      <c r="A37" s="62"/>
      <c r="B37" s="62"/>
      <c r="C37" s="28"/>
      <c r="D37" s="47"/>
      <c r="E37" s="48"/>
      <c r="F37" s="48"/>
      <c r="G37" s="48"/>
      <c r="H37" s="50"/>
      <c r="I37" s="50"/>
      <c r="J37" s="48"/>
      <c r="K37" s="48"/>
      <c r="L37" s="48"/>
      <c r="M37" s="48">
        <f t="shared" si="1"/>
        <v>0</v>
      </c>
      <c r="N37" s="51" t="str">
        <f t="shared" si="0"/>
        <v/>
      </c>
      <c r="O37" s="48"/>
      <c r="P37" s="48"/>
      <c r="Q37" s="48"/>
      <c r="R37" s="48"/>
      <c r="S37" s="48"/>
      <c r="T37" s="52"/>
      <c r="U37" s="52"/>
      <c r="V37" s="52"/>
      <c r="W37" s="52"/>
      <c r="X37" s="52"/>
    </row>
    <row r="38" spans="1:24" s="4" customFormat="1" ht="15">
      <c r="A38" s="62"/>
      <c r="B38" s="62"/>
      <c r="C38" s="28"/>
      <c r="D38" s="47"/>
      <c r="E38" s="48"/>
      <c r="F38" s="48"/>
      <c r="G38" s="48"/>
      <c r="H38" s="50"/>
      <c r="I38" s="50"/>
      <c r="J38" s="48"/>
      <c r="K38" s="48"/>
      <c r="L38" s="48"/>
      <c r="M38" s="48">
        <f t="shared" si="1"/>
        <v>0</v>
      </c>
      <c r="N38" s="51" t="str">
        <f t="shared" si="0"/>
        <v/>
      </c>
      <c r="O38" s="48"/>
      <c r="P38" s="48"/>
      <c r="Q38" s="48"/>
      <c r="R38" s="48"/>
      <c r="S38" s="48"/>
      <c r="T38" s="52"/>
      <c r="U38" s="52"/>
      <c r="V38" s="52"/>
      <c r="W38" s="52"/>
      <c r="X38" s="52"/>
    </row>
    <row r="39" spans="1:24" s="4" customFormat="1" ht="15">
      <c r="A39" s="62"/>
      <c r="B39" s="62"/>
      <c r="C39" s="28"/>
      <c r="D39" s="47"/>
      <c r="E39" s="48"/>
      <c r="F39" s="48"/>
      <c r="G39" s="48"/>
      <c r="H39" s="50"/>
      <c r="I39" s="50"/>
      <c r="J39" s="48"/>
      <c r="K39" s="48"/>
      <c r="L39" s="48"/>
      <c r="M39" s="48">
        <f t="shared" si="1"/>
        <v>0</v>
      </c>
      <c r="N39" s="51" t="str">
        <f t="shared" si="0"/>
        <v/>
      </c>
      <c r="O39" s="48"/>
      <c r="P39" s="48"/>
      <c r="Q39" s="48"/>
      <c r="R39" s="48"/>
      <c r="S39" s="48"/>
      <c r="T39" s="52"/>
      <c r="U39" s="52"/>
      <c r="V39" s="52"/>
      <c r="W39" s="52"/>
      <c r="X39" s="52"/>
    </row>
    <row r="40" spans="1:24" s="4" customFormat="1" ht="15">
      <c r="A40" s="62"/>
      <c r="B40" s="62"/>
      <c r="C40" s="28"/>
      <c r="D40" s="47"/>
      <c r="E40" s="48"/>
      <c r="F40" s="48"/>
      <c r="G40" s="48"/>
      <c r="H40" s="50"/>
      <c r="I40" s="50"/>
      <c r="J40" s="48"/>
      <c r="K40" s="48"/>
      <c r="L40" s="48"/>
      <c r="M40" s="48">
        <f t="shared" si="1"/>
        <v>0</v>
      </c>
      <c r="N40" s="51" t="str">
        <f t="shared" ref="N40:N61" si="4">IF(M40*$H40,M40*$H40,"")</f>
        <v/>
      </c>
      <c r="O40" s="48"/>
      <c r="P40" s="48"/>
      <c r="Q40" s="48"/>
      <c r="R40" s="48"/>
      <c r="S40" s="48"/>
      <c r="T40" s="52"/>
      <c r="U40" s="52"/>
      <c r="V40" s="52"/>
      <c r="W40" s="52"/>
      <c r="X40" s="52"/>
    </row>
    <row r="41" spans="1:24" s="4" customFormat="1" ht="15">
      <c r="A41" s="62"/>
      <c r="B41" s="62"/>
      <c r="C41" s="28"/>
      <c r="D41" s="47"/>
      <c r="E41" s="48"/>
      <c r="F41" s="48"/>
      <c r="G41" s="48"/>
      <c r="H41" s="50"/>
      <c r="I41" s="50"/>
      <c r="J41" s="48"/>
      <c r="K41" s="48"/>
      <c r="L41" s="48"/>
      <c r="M41" s="48">
        <f t="shared" ref="M41:M61" si="5">G41-L41</f>
        <v>0</v>
      </c>
      <c r="N41" s="51" t="str">
        <f t="shared" si="4"/>
        <v/>
      </c>
      <c r="O41" s="48"/>
      <c r="P41" s="48"/>
      <c r="Q41" s="48"/>
      <c r="R41" s="48"/>
      <c r="S41" s="48"/>
      <c r="T41" s="52"/>
      <c r="U41" s="52"/>
      <c r="V41" s="52"/>
      <c r="W41" s="52"/>
      <c r="X41" s="52"/>
    </row>
    <row r="42" spans="1:24" s="4" customFormat="1" ht="15">
      <c r="A42" s="62"/>
      <c r="B42" s="62"/>
      <c r="C42" s="28"/>
      <c r="D42" s="47"/>
      <c r="E42" s="48"/>
      <c r="F42" s="48"/>
      <c r="G42" s="48"/>
      <c r="H42" s="50"/>
      <c r="I42" s="50"/>
      <c r="J42" s="48"/>
      <c r="K42" s="48"/>
      <c r="L42" s="48"/>
      <c r="M42" s="48">
        <f t="shared" si="5"/>
        <v>0</v>
      </c>
      <c r="N42" s="51" t="str">
        <f t="shared" si="4"/>
        <v/>
      </c>
      <c r="O42" s="48"/>
      <c r="P42" s="48"/>
      <c r="Q42" s="48"/>
      <c r="R42" s="48"/>
      <c r="S42" s="48"/>
      <c r="T42" s="52"/>
      <c r="U42" s="52"/>
      <c r="V42" s="52"/>
      <c r="W42" s="52"/>
      <c r="X42" s="52"/>
    </row>
    <row r="43" spans="1:24" s="4" customFormat="1" ht="15">
      <c r="A43" s="62"/>
      <c r="B43" s="62"/>
      <c r="C43" s="28"/>
      <c r="D43" s="47"/>
      <c r="E43" s="48"/>
      <c r="F43" s="48"/>
      <c r="G43" s="48"/>
      <c r="H43" s="50"/>
      <c r="I43" s="50"/>
      <c r="J43" s="48"/>
      <c r="K43" s="48"/>
      <c r="L43" s="48"/>
      <c r="M43" s="48">
        <f t="shared" si="5"/>
        <v>0</v>
      </c>
      <c r="N43" s="51" t="str">
        <f t="shared" si="4"/>
        <v/>
      </c>
      <c r="O43" s="48"/>
      <c r="P43" s="48"/>
      <c r="Q43" s="48"/>
      <c r="R43" s="48"/>
      <c r="S43" s="48"/>
      <c r="T43" s="52"/>
      <c r="U43" s="52"/>
      <c r="V43" s="52"/>
      <c r="W43" s="52"/>
      <c r="X43" s="52"/>
    </row>
    <row r="44" spans="1:24" s="4" customFormat="1" ht="15">
      <c r="A44" s="62"/>
      <c r="B44" s="62"/>
      <c r="C44" s="28"/>
      <c r="D44" s="47"/>
      <c r="E44" s="48"/>
      <c r="F44" s="48"/>
      <c r="G44" s="48"/>
      <c r="H44" s="50"/>
      <c r="I44" s="50"/>
      <c r="J44" s="48"/>
      <c r="K44" s="48"/>
      <c r="L44" s="48"/>
      <c r="M44" s="48">
        <f t="shared" si="5"/>
        <v>0</v>
      </c>
      <c r="N44" s="51" t="str">
        <f t="shared" si="4"/>
        <v/>
      </c>
      <c r="O44" s="48"/>
      <c r="P44" s="48"/>
      <c r="Q44" s="48"/>
      <c r="R44" s="48"/>
      <c r="S44" s="48"/>
      <c r="T44" s="52"/>
      <c r="U44" s="52"/>
      <c r="V44" s="52"/>
      <c r="W44" s="52"/>
      <c r="X44" s="52"/>
    </row>
    <row r="45" spans="1:24" s="4" customFormat="1" ht="15">
      <c r="A45" s="62"/>
      <c r="B45" s="62"/>
      <c r="C45" s="28"/>
      <c r="D45" s="47"/>
      <c r="E45" s="48"/>
      <c r="F45" s="48"/>
      <c r="G45" s="48"/>
      <c r="H45" s="50"/>
      <c r="I45" s="50"/>
      <c r="J45" s="48"/>
      <c r="K45" s="48"/>
      <c r="L45" s="48"/>
      <c r="M45" s="48">
        <f t="shared" si="5"/>
        <v>0</v>
      </c>
      <c r="N45" s="51" t="str">
        <f t="shared" si="4"/>
        <v/>
      </c>
      <c r="O45" s="48"/>
      <c r="P45" s="48"/>
      <c r="Q45" s="48"/>
      <c r="R45" s="48"/>
      <c r="S45" s="48"/>
      <c r="T45" s="52"/>
      <c r="U45" s="52"/>
      <c r="V45" s="52"/>
      <c r="W45" s="52"/>
      <c r="X45" s="52"/>
    </row>
    <row r="46" spans="1:24" s="4" customFormat="1" ht="15">
      <c r="A46" s="62"/>
      <c r="B46" s="62"/>
      <c r="C46" s="28"/>
      <c r="D46" s="47"/>
      <c r="E46" s="48"/>
      <c r="F46" s="48"/>
      <c r="G46" s="48"/>
      <c r="H46" s="50"/>
      <c r="I46" s="50"/>
      <c r="J46" s="48"/>
      <c r="K46" s="48"/>
      <c r="L46" s="48"/>
      <c r="M46" s="48">
        <f t="shared" si="5"/>
        <v>0</v>
      </c>
      <c r="N46" s="51" t="str">
        <f t="shared" si="4"/>
        <v/>
      </c>
      <c r="O46" s="48"/>
      <c r="P46" s="48"/>
      <c r="Q46" s="48"/>
      <c r="R46" s="48"/>
      <c r="S46" s="48"/>
      <c r="T46" s="52"/>
      <c r="U46" s="52"/>
      <c r="V46" s="52"/>
      <c r="W46" s="52"/>
      <c r="X46" s="52"/>
    </row>
    <row r="47" spans="1:24" s="4" customFormat="1" ht="15">
      <c r="A47" s="62"/>
      <c r="B47" s="62"/>
      <c r="C47" s="28"/>
      <c r="D47" s="47"/>
      <c r="E47" s="48"/>
      <c r="F47" s="48"/>
      <c r="G47" s="48"/>
      <c r="H47" s="50"/>
      <c r="I47" s="50"/>
      <c r="J47" s="48"/>
      <c r="K47" s="48"/>
      <c r="L47" s="48"/>
      <c r="M47" s="48">
        <f t="shared" si="5"/>
        <v>0</v>
      </c>
      <c r="N47" s="51" t="str">
        <f t="shared" si="4"/>
        <v/>
      </c>
      <c r="O47" s="48"/>
      <c r="P47" s="48"/>
      <c r="Q47" s="48"/>
      <c r="R47" s="48"/>
      <c r="S47" s="48"/>
      <c r="T47" s="52"/>
      <c r="U47" s="52"/>
      <c r="V47" s="52"/>
      <c r="W47" s="52"/>
      <c r="X47" s="52"/>
    </row>
    <row r="48" spans="1:24" s="4" customFormat="1" ht="15">
      <c r="A48" s="62"/>
      <c r="B48" s="62"/>
      <c r="C48" s="28"/>
      <c r="D48" s="47"/>
      <c r="E48" s="48"/>
      <c r="F48" s="48"/>
      <c r="G48" s="48"/>
      <c r="H48" s="50"/>
      <c r="I48" s="50"/>
      <c r="J48" s="48"/>
      <c r="K48" s="48"/>
      <c r="L48" s="48"/>
      <c r="M48" s="48">
        <f t="shared" si="5"/>
        <v>0</v>
      </c>
      <c r="N48" s="51" t="str">
        <f t="shared" si="4"/>
        <v/>
      </c>
      <c r="O48" s="48"/>
      <c r="P48" s="48"/>
      <c r="Q48" s="48"/>
      <c r="R48" s="48"/>
      <c r="S48" s="48"/>
      <c r="T48" s="52"/>
      <c r="U48" s="52"/>
      <c r="V48" s="52"/>
      <c r="W48" s="52"/>
      <c r="X48" s="52"/>
    </row>
    <row r="49" spans="1:24" s="4" customFormat="1" ht="15">
      <c r="A49" s="62"/>
      <c r="B49" s="62"/>
      <c r="C49" s="28"/>
      <c r="D49" s="47"/>
      <c r="E49" s="48"/>
      <c r="F49" s="48"/>
      <c r="G49" s="48"/>
      <c r="H49" s="50"/>
      <c r="I49" s="50"/>
      <c r="J49" s="48"/>
      <c r="K49" s="48"/>
      <c r="L49" s="48"/>
      <c r="M49" s="48">
        <f t="shared" si="5"/>
        <v>0</v>
      </c>
      <c r="N49" s="51" t="str">
        <f t="shared" si="4"/>
        <v/>
      </c>
      <c r="O49" s="48"/>
      <c r="P49" s="48"/>
      <c r="Q49" s="48"/>
      <c r="R49" s="48"/>
      <c r="S49" s="48"/>
      <c r="T49" s="52"/>
      <c r="U49" s="52"/>
      <c r="V49" s="52"/>
      <c r="W49" s="52"/>
      <c r="X49" s="52"/>
    </row>
    <row r="50" spans="1:24" s="4" customFormat="1" ht="15">
      <c r="A50" s="62"/>
      <c r="B50" s="62"/>
      <c r="C50" s="28"/>
      <c r="D50" s="47"/>
      <c r="E50" s="48"/>
      <c r="F50" s="48"/>
      <c r="G50" s="48"/>
      <c r="H50" s="50"/>
      <c r="I50" s="50"/>
      <c r="J50" s="48"/>
      <c r="K50" s="48"/>
      <c r="L50" s="48"/>
      <c r="M50" s="48">
        <f t="shared" si="5"/>
        <v>0</v>
      </c>
      <c r="N50" s="51" t="str">
        <f t="shared" si="4"/>
        <v/>
      </c>
      <c r="O50" s="48"/>
      <c r="P50" s="48"/>
      <c r="Q50" s="48"/>
      <c r="R50" s="48"/>
      <c r="S50" s="48"/>
      <c r="T50" s="52"/>
      <c r="U50" s="52"/>
      <c r="V50" s="52"/>
      <c r="W50" s="52"/>
      <c r="X50" s="52"/>
    </row>
    <row r="51" spans="1:24" s="4" customFormat="1" ht="15">
      <c r="A51" s="62"/>
      <c r="B51" s="62"/>
      <c r="C51" s="28"/>
      <c r="D51" s="47"/>
      <c r="E51" s="48"/>
      <c r="F51" s="48"/>
      <c r="G51" s="48"/>
      <c r="H51" s="50"/>
      <c r="I51" s="50"/>
      <c r="J51" s="48"/>
      <c r="K51" s="48"/>
      <c r="L51" s="48"/>
      <c r="M51" s="48">
        <f t="shared" si="5"/>
        <v>0</v>
      </c>
      <c r="N51" s="51" t="str">
        <f t="shared" si="4"/>
        <v/>
      </c>
      <c r="O51" s="48"/>
      <c r="P51" s="48"/>
      <c r="Q51" s="48"/>
      <c r="R51" s="48"/>
      <c r="S51" s="48"/>
      <c r="T51" s="52"/>
      <c r="U51" s="52"/>
      <c r="V51" s="52"/>
      <c r="W51" s="52"/>
      <c r="X51" s="52"/>
    </row>
    <row r="52" spans="1:24" s="4" customFormat="1" ht="15">
      <c r="A52" s="62"/>
      <c r="B52" s="62"/>
      <c r="C52" s="28"/>
      <c r="D52" s="47"/>
      <c r="E52" s="48"/>
      <c r="F52" s="48"/>
      <c r="G52" s="48"/>
      <c r="H52" s="50"/>
      <c r="I52" s="50"/>
      <c r="J52" s="48"/>
      <c r="K52" s="48"/>
      <c r="L52" s="48"/>
      <c r="M52" s="48">
        <f t="shared" si="5"/>
        <v>0</v>
      </c>
      <c r="N52" s="51" t="str">
        <f t="shared" si="4"/>
        <v/>
      </c>
      <c r="O52" s="48"/>
      <c r="P52" s="48"/>
      <c r="Q52" s="48"/>
      <c r="R52" s="48"/>
      <c r="S52" s="48"/>
      <c r="T52" s="52"/>
      <c r="U52" s="52"/>
      <c r="V52" s="52"/>
      <c r="W52" s="52"/>
      <c r="X52" s="52"/>
    </row>
    <row r="53" spans="1:24" s="4" customFormat="1" ht="15">
      <c r="A53" s="62"/>
      <c r="B53" s="62"/>
      <c r="C53" s="28"/>
      <c r="D53" s="47"/>
      <c r="E53" s="48"/>
      <c r="F53" s="48"/>
      <c r="G53" s="48"/>
      <c r="H53" s="50"/>
      <c r="I53" s="50"/>
      <c r="J53" s="48"/>
      <c r="K53" s="48"/>
      <c r="L53" s="48"/>
      <c r="M53" s="48">
        <f t="shared" si="5"/>
        <v>0</v>
      </c>
      <c r="N53" s="51" t="str">
        <f t="shared" si="4"/>
        <v/>
      </c>
      <c r="O53" s="48"/>
      <c r="P53" s="48"/>
      <c r="Q53" s="48"/>
      <c r="R53" s="48"/>
      <c r="S53" s="48"/>
      <c r="T53" s="52"/>
      <c r="U53" s="52"/>
      <c r="V53" s="52"/>
      <c r="W53" s="52"/>
      <c r="X53" s="52"/>
    </row>
    <row r="54" spans="1:24" s="4" customFormat="1" ht="15">
      <c r="A54" s="62"/>
      <c r="B54" s="62"/>
      <c r="C54" s="28"/>
      <c r="D54" s="47"/>
      <c r="E54" s="48"/>
      <c r="F54" s="48"/>
      <c r="G54" s="48"/>
      <c r="H54" s="50"/>
      <c r="I54" s="50"/>
      <c r="J54" s="48"/>
      <c r="K54" s="48"/>
      <c r="L54" s="48"/>
      <c r="M54" s="48">
        <f t="shared" si="5"/>
        <v>0</v>
      </c>
      <c r="N54" s="51" t="str">
        <f t="shared" si="4"/>
        <v/>
      </c>
      <c r="O54" s="48"/>
      <c r="P54" s="48"/>
      <c r="Q54" s="48"/>
      <c r="R54" s="48"/>
      <c r="S54" s="48"/>
      <c r="T54" s="52"/>
      <c r="U54" s="52"/>
      <c r="V54" s="52"/>
      <c r="W54" s="52"/>
      <c r="X54" s="52"/>
    </row>
    <row r="55" spans="1:24" s="4" customFormat="1" ht="15">
      <c r="A55" s="62"/>
      <c r="B55" s="62"/>
      <c r="C55" s="28"/>
      <c r="D55" s="47"/>
      <c r="E55" s="48"/>
      <c r="F55" s="48"/>
      <c r="G55" s="48"/>
      <c r="H55" s="50"/>
      <c r="I55" s="50"/>
      <c r="J55" s="48"/>
      <c r="K55" s="48"/>
      <c r="L55" s="48"/>
      <c r="M55" s="48">
        <f t="shared" si="5"/>
        <v>0</v>
      </c>
      <c r="N55" s="51" t="str">
        <f t="shared" si="4"/>
        <v/>
      </c>
      <c r="O55" s="48"/>
      <c r="P55" s="48"/>
      <c r="Q55" s="48"/>
      <c r="R55" s="48"/>
      <c r="S55" s="48"/>
      <c r="T55" s="52"/>
      <c r="U55" s="52"/>
      <c r="V55" s="52"/>
      <c r="W55" s="52"/>
      <c r="X55" s="52"/>
    </row>
    <row r="56" spans="1:24" s="4" customFormat="1" ht="15">
      <c r="A56" s="62"/>
      <c r="B56" s="62"/>
      <c r="C56" s="28"/>
      <c r="D56" s="47"/>
      <c r="E56" s="48"/>
      <c r="F56" s="48"/>
      <c r="G56" s="48"/>
      <c r="H56" s="50"/>
      <c r="I56" s="50"/>
      <c r="J56" s="48"/>
      <c r="K56" s="48"/>
      <c r="L56" s="48"/>
      <c r="M56" s="48">
        <f t="shared" si="5"/>
        <v>0</v>
      </c>
      <c r="N56" s="51" t="str">
        <f t="shared" si="4"/>
        <v/>
      </c>
      <c r="O56" s="48"/>
      <c r="P56" s="48"/>
      <c r="Q56" s="48"/>
      <c r="R56" s="48"/>
      <c r="S56" s="48"/>
      <c r="T56" s="52"/>
      <c r="U56" s="52"/>
      <c r="V56" s="52"/>
      <c r="W56" s="52"/>
      <c r="X56" s="52"/>
    </row>
    <row r="57" spans="1:24" s="4" customFormat="1" ht="15">
      <c r="A57" s="62"/>
      <c r="B57" s="62"/>
      <c r="C57" s="28"/>
      <c r="D57" s="47"/>
      <c r="E57" s="48"/>
      <c r="F57" s="48"/>
      <c r="G57" s="48"/>
      <c r="H57" s="50"/>
      <c r="I57" s="50"/>
      <c r="J57" s="48"/>
      <c r="K57" s="48"/>
      <c r="L57" s="48"/>
      <c r="M57" s="48">
        <f t="shared" si="5"/>
        <v>0</v>
      </c>
      <c r="N57" s="51" t="str">
        <f t="shared" si="4"/>
        <v/>
      </c>
      <c r="O57" s="48"/>
      <c r="P57" s="48"/>
      <c r="Q57" s="48"/>
      <c r="R57" s="48"/>
      <c r="S57" s="48"/>
      <c r="T57" s="52"/>
      <c r="U57" s="52"/>
      <c r="V57" s="52"/>
      <c r="W57" s="52"/>
      <c r="X57" s="52"/>
    </row>
    <row r="58" spans="1:24" s="4" customFormat="1" ht="15">
      <c r="A58" s="62"/>
      <c r="B58" s="62"/>
      <c r="C58" s="28"/>
      <c r="D58" s="47"/>
      <c r="E58" s="48"/>
      <c r="F58" s="48"/>
      <c r="G58" s="48"/>
      <c r="H58" s="50"/>
      <c r="I58" s="50"/>
      <c r="J58" s="48"/>
      <c r="K58" s="48"/>
      <c r="L58" s="48"/>
      <c r="M58" s="48">
        <f t="shared" si="5"/>
        <v>0</v>
      </c>
      <c r="N58" s="51" t="str">
        <f t="shared" si="4"/>
        <v/>
      </c>
      <c r="O58" s="48"/>
      <c r="P58" s="48"/>
      <c r="Q58" s="48"/>
      <c r="R58" s="48"/>
      <c r="S58" s="48"/>
      <c r="T58" s="52"/>
      <c r="U58" s="52"/>
      <c r="V58" s="52"/>
      <c r="W58" s="52"/>
      <c r="X58" s="52"/>
    </row>
    <row r="59" spans="1:24" s="4" customFormat="1" ht="15">
      <c r="A59" s="62"/>
      <c r="B59" s="62"/>
      <c r="C59" s="28"/>
      <c r="D59" s="47"/>
      <c r="E59" s="48"/>
      <c r="F59" s="48"/>
      <c r="G59" s="48"/>
      <c r="H59" s="50"/>
      <c r="I59" s="50"/>
      <c r="J59" s="48"/>
      <c r="K59" s="48"/>
      <c r="L59" s="48"/>
      <c r="M59" s="48">
        <f t="shared" si="5"/>
        <v>0</v>
      </c>
      <c r="N59" s="51" t="str">
        <f t="shared" si="4"/>
        <v/>
      </c>
      <c r="O59" s="48"/>
      <c r="P59" s="48"/>
      <c r="Q59" s="48"/>
      <c r="R59" s="48"/>
      <c r="S59" s="48"/>
      <c r="T59" s="52"/>
      <c r="U59" s="52"/>
      <c r="V59" s="52"/>
      <c r="W59" s="52"/>
      <c r="X59" s="52"/>
    </row>
    <row r="60" spans="1:24" s="4" customFormat="1" ht="15">
      <c r="A60" s="62"/>
      <c r="B60" s="62"/>
      <c r="C60" s="28"/>
      <c r="D60" s="47"/>
      <c r="E60" s="48"/>
      <c r="F60" s="48"/>
      <c r="G60" s="48"/>
      <c r="H60" s="50"/>
      <c r="I60" s="50"/>
      <c r="J60" s="48"/>
      <c r="K60" s="48"/>
      <c r="L60" s="48"/>
      <c r="M60" s="48">
        <f t="shared" si="5"/>
        <v>0</v>
      </c>
      <c r="N60" s="51" t="str">
        <f t="shared" si="4"/>
        <v/>
      </c>
      <c r="O60" s="48"/>
      <c r="P60" s="48"/>
      <c r="Q60" s="48"/>
      <c r="R60" s="48"/>
      <c r="S60" s="48"/>
      <c r="T60" s="52"/>
      <c r="U60" s="52"/>
      <c r="V60" s="52"/>
      <c r="W60" s="52"/>
      <c r="X60" s="52"/>
    </row>
    <row r="61" spans="1:24" s="4" customFormat="1" ht="15">
      <c r="A61" s="62"/>
      <c r="B61" s="62"/>
      <c r="C61" s="28"/>
      <c r="D61" s="47"/>
      <c r="E61" s="48"/>
      <c r="F61" s="48"/>
      <c r="G61" s="48"/>
      <c r="H61" s="50"/>
      <c r="I61" s="50"/>
      <c r="J61" s="48"/>
      <c r="K61" s="48"/>
      <c r="L61" s="48"/>
      <c r="M61" s="48">
        <f t="shared" si="5"/>
        <v>0</v>
      </c>
      <c r="N61" s="51" t="str">
        <f t="shared" si="4"/>
        <v/>
      </c>
      <c r="O61" s="48"/>
      <c r="P61" s="48"/>
      <c r="Q61" s="48"/>
      <c r="R61" s="48"/>
      <c r="S61" s="48"/>
      <c r="T61" s="52"/>
      <c r="U61" s="52"/>
      <c r="V61" s="52"/>
      <c r="W61" s="52"/>
      <c r="X61" s="52"/>
    </row>
    <row r="62" spans="1:24" ht="15">
      <c r="A62" s="53"/>
      <c r="B62" s="53"/>
      <c r="C62" s="53"/>
      <c r="D62" s="53"/>
      <c r="E62" s="53"/>
      <c r="F62" s="53"/>
      <c r="G62" s="53"/>
      <c r="H62" s="54"/>
      <c r="I62" s="54"/>
      <c r="J62" s="53"/>
      <c r="K62" s="53"/>
      <c r="L62" s="53"/>
      <c r="M62" s="55"/>
      <c r="N62" s="53"/>
      <c r="O62" s="53"/>
      <c r="P62" s="48"/>
      <c r="Q62" s="48"/>
      <c r="R62" s="48"/>
      <c r="S62" s="48"/>
      <c r="T62" s="52"/>
      <c r="U62" s="52"/>
      <c r="V62" s="52"/>
      <c r="W62" s="52"/>
      <c r="X62" s="52"/>
    </row>
    <row r="63" spans="1:24" ht="15">
      <c r="A63" s="52"/>
      <c r="B63" s="52"/>
      <c r="C63" s="52"/>
      <c r="D63" s="52"/>
      <c r="E63" s="52"/>
      <c r="F63" s="52"/>
      <c r="G63" s="52"/>
      <c r="H63" s="56"/>
      <c r="I63" s="56"/>
      <c r="J63" s="52"/>
      <c r="K63" s="52"/>
      <c r="L63" s="52"/>
      <c r="M63" s="57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ht="15">
      <c r="A64" s="52"/>
      <c r="B64" s="52"/>
      <c r="C64" s="52"/>
      <c r="D64" s="52"/>
      <c r="E64" s="52"/>
      <c r="F64" s="52"/>
      <c r="G64" s="52"/>
      <c r="H64" s="56"/>
      <c r="I64" s="56"/>
      <c r="J64" s="52"/>
      <c r="K64" s="52"/>
      <c r="L64" s="52"/>
      <c r="M64" s="57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ht="15">
      <c r="A65" s="52"/>
      <c r="B65" s="52"/>
      <c r="C65" s="52"/>
      <c r="D65" s="52"/>
      <c r="E65" s="52"/>
      <c r="F65" s="52"/>
      <c r="G65" s="52"/>
      <c r="H65" s="56"/>
      <c r="I65" s="56"/>
      <c r="J65" s="52"/>
      <c r="K65" s="52"/>
      <c r="L65" s="52"/>
      <c r="M65" s="57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24" ht="15">
      <c r="A66" s="52"/>
      <c r="B66" s="52"/>
      <c r="C66" s="52"/>
      <c r="D66" s="52"/>
      <c r="E66" s="52"/>
      <c r="F66" s="52"/>
      <c r="G66" s="52"/>
      <c r="H66" s="56"/>
      <c r="I66" s="56"/>
      <c r="J66" s="52"/>
      <c r="K66" s="52"/>
      <c r="L66" s="52"/>
      <c r="M66" s="57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1:24" ht="15">
      <c r="A67" s="52"/>
      <c r="B67" s="52"/>
      <c r="C67" s="52"/>
      <c r="D67" s="52"/>
      <c r="E67" s="52"/>
      <c r="F67" s="52"/>
      <c r="G67" s="52"/>
      <c r="H67" s="56"/>
      <c r="I67" s="56"/>
      <c r="J67" s="52"/>
      <c r="K67" s="52"/>
      <c r="L67" s="52"/>
      <c r="M67" s="57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1:24" ht="15">
      <c r="A68" s="52"/>
      <c r="B68" s="52"/>
      <c r="C68" s="52"/>
      <c r="D68" s="52"/>
      <c r="E68" s="52"/>
      <c r="F68" s="52"/>
      <c r="G68" s="52"/>
      <c r="H68" s="56"/>
      <c r="I68" s="56"/>
      <c r="J68" s="52"/>
      <c r="K68" s="52"/>
      <c r="L68" s="52"/>
      <c r="M68" s="57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1:24" ht="15">
      <c r="A69" s="52"/>
      <c r="B69" s="52"/>
      <c r="C69" s="52"/>
      <c r="D69" s="52"/>
      <c r="E69" s="52"/>
      <c r="F69" s="52"/>
      <c r="G69" s="52"/>
      <c r="H69" s="56"/>
      <c r="I69" s="56"/>
      <c r="J69" s="52"/>
      <c r="K69" s="52"/>
      <c r="L69" s="52"/>
      <c r="M69" s="57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ht="15">
      <c r="A70" s="52"/>
      <c r="B70" s="52"/>
      <c r="C70" s="52"/>
      <c r="D70" s="52"/>
      <c r="E70" s="52"/>
      <c r="F70" s="52"/>
      <c r="G70" s="52"/>
      <c r="H70" s="56"/>
      <c r="I70" s="56"/>
      <c r="J70" s="52"/>
      <c r="K70" s="52"/>
      <c r="L70" s="52"/>
      <c r="M70" s="57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</row>
    <row r="71" spans="1:24" ht="15">
      <c r="A71" s="52"/>
      <c r="B71" s="52"/>
      <c r="C71" s="52"/>
      <c r="D71" s="52"/>
      <c r="E71" s="52"/>
      <c r="F71" s="52"/>
      <c r="G71" s="52"/>
      <c r="H71" s="56"/>
      <c r="I71" s="56"/>
      <c r="J71" s="52"/>
      <c r="K71" s="52"/>
      <c r="L71" s="52"/>
      <c r="M71" s="57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1:24" ht="15">
      <c r="A72" s="52"/>
      <c r="B72" s="52"/>
      <c r="C72" s="52"/>
      <c r="D72" s="52"/>
      <c r="E72" s="52"/>
      <c r="F72" s="52"/>
      <c r="G72" s="52"/>
      <c r="H72" s="56"/>
      <c r="I72" s="56"/>
      <c r="J72" s="52"/>
      <c r="K72" s="52"/>
      <c r="L72" s="52"/>
      <c r="M72" s="57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24" ht="15">
      <c r="A73" s="52"/>
      <c r="B73" s="52"/>
      <c r="C73" s="52"/>
      <c r="D73" s="52"/>
      <c r="E73" s="52"/>
      <c r="F73" s="52"/>
      <c r="G73" s="52"/>
      <c r="H73" s="56"/>
      <c r="I73" s="56"/>
      <c r="J73" s="52"/>
      <c r="K73" s="52"/>
      <c r="L73" s="52"/>
      <c r="M73" s="57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ht="15">
      <c r="A74" s="52"/>
      <c r="B74" s="52"/>
      <c r="C74" s="52"/>
      <c r="D74" s="52"/>
      <c r="E74" s="52"/>
      <c r="F74" s="52"/>
      <c r="G74" s="52"/>
      <c r="H74" s="56"/>
      <c r="I74" s="56"/>
      <c r="J74" s="52"/>
      <c r="K74" s="52"/>
      <c r="L74" s="52"/>
      <c r="M74" s="57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  <row r="75" spans="1:24" ht="15">
      <c r="A75" s="52"/>
      <c r="B75" s="52"/>
      <c r="C75" s="52"/>
      <c r="D75" s="52"/>
      <c r="E75" s="52"/>
      <c r="F75" s="52"/>
      <c r="G75" s="52"/>
      <c r="H75" s="56"/>
      <c r="I75" s="56"/>
      <c r="J75" s="52"/>
      <c r="K75" s="52"/>
      <c r="L75" s="52"/>
      <c r="M75" s="57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</row>
    <row r="76" spans="1:24" ht="15">
      <c r="A76" s="52"/>
      <c r="B76" s="52"/>
      <c r="C76" s="52"/>
      <c r="D76" s="52"/>
      <c r="E76" s="52"/>
      <c r="F76" s="52"/>
      <c r="G76" s="52"/>
      <c r="H76" s="56"/>
      <c r="I76" s="56"/>
      <c r="J76" s="52"/>
      <c r="K76" s="52"/>
      <c r="L76" s="52"/>
      <c r="M76" s="57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</row>
    <row r="77" spans="1:24" ht="15">
      <c r="A77" s="52"/>
      <c r="B77" s="52"/>
      <c r="C77" s="52"/>
      <c r="D77" s="52"/>
      <c r="E77" s="52"/>
      <c r="F77" s="52"/>
      <c r="G77" s="52"/>
      <c r="H77" s="56"/>
      <c r="I77" s="56"/>
      <c r="J77" s="52"/>
      <c r="K77" s="52"/>
      <c r="L77" s="52"/>
      <c r="M77" s="57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</row>
  </sheetData>
  <mergeCells count="5">
    <mergeCell ref="P7:S7"/>
    <mergeCell ref="L4:M4"/>
    <mergeCell ref="C4:D4"/>
    <mergeCell ref="E4:G4"/>
    <mergeCell ref="I4:J4"/>
  </mergeCells>
  <phoneticPr fontId="2" type="noConversion"/>
  <conditionalFormatting sqref="P8:S62 A8:O11 A17:N17 A14:N15 A12:N12 A20:C61 E20:O61 D23:D61 A19:S19 O14:O17">
    <cfRule type="expression" dxfId="2" priority="9" stopIfTrue="1">
      <formula>MOD(ROW(),2)=1</formula>
    </cfRule>
  </conditionalFormatting>
  <conditionalFormatting sqref="D21">
    <cfRule type="expression" dxfId="1" priority="1" stopIfTrue="1">
      <formula>MOD(ROW(),2)=1</formula>
    </cfRule>
  </conditionalFormatting>
  <dataValidations count="2">
    <dataValidation type="list" allowBlank="1" showInputMessage="1" showErrorMessage="1" prompt="Source of Stock" sqref="D7">
      <formula1>$D$7</formula1>
    </dataValidation>
    <dataValidation type="list" allowBlank="1" showInputMessage="1" showErrorMessage="1" sqref="D9:D61">
      <formula1>$W$29:$W$32</formula1>
    </dataValidation>
  </dataValidations>
  <hyperlinks>
    <hyperlink ref="R2" r:id="rId1"/>
  </hyperlinks>
  <printOptions horizontalCentered="1"/>
  <pageMargins left="0.25" right="0.25" top="0.25" bottom="0.25" header="0.5" footer="0.5"/>
  <pageSetup scale="48" fitToHeight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zoomScale="80" zoomScaleNormal="80" workbookViewId="0">
      <pane ySplit="4" topLeftCell="A5" activePane="bottomLeft" state="frozen"/>
      <selection pane="bottomLeft" activeCell="A5" sqref="A5"/>
    </sheetView>
  </sheetViews>
  <sheetFormatPr defaultRowHeight="18"/>
  <cols>
    <col min="1" max="2" width="15" customWidth="1"/>
    <col min="3" max="3" width="12.5703125" customWidth="1"/>
    <col min="4" max="4" width="26.140625" customWidth="1"/>
    <col min="5" max="5" width="11.42578125" customWidth="1"/>
    <col min="6" max="6" width="10.85546875" customWidth="1"/>
    <col min="7" max="7" width="16.7109375" customWidth="1"/>
    <col min="8" max="10" width="13.5703125" customWidth="1"/>
    <col min="11" max="11" width="22.42578125" customWidth="1"/>
    <col min="12" max="12" width="16.85546875" customWidth="1"/>
    <col min="13" max="13" width="5.28515625" style="20" customWidth="1"/>
    <col min="14" max="14" width="22.28515625" customWidth="1"/>
  </cols>
  <sheetData>
    <row r="1" spans="1:14" ht="26.25">
      <c r="A1" s="7" t="s">
        <v>15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</row>
    <row r="2" spans="1:14">
      <c r="N2" s="16" t="s">
        <v>22</v>
      </c>
    </row>
    <row r="3" spans="1:14">
      <c r="N3" s="17" t="s">
        <v>24</v>
      </c>
    </row>
    <row r="4" spans="1:14" ht="62.25" customHeight="1">
      <c r="A4" s="9" t="s">
        <v>16</v>
      </c>
      <c r="B4" s="9" t="s">
        <v>9</v>
      </c>
      <c r="C4" s="11" t="s">
        <v>14</v>
      </c>
      <c r="D4" s="9" t="s">
        <v>2</v>
      </c>
      <c r="E4" s="9" t="s">
        <v>4</v>
      </c>
      <c r="F4" s="11" t="s">
        <v>13</v>
      </c>
      <c r="G4" s="10" t="s">
        <v>10</v>
      </c>
      <c r="H4" s="10" t="s">
        <v>17</v>
      </c>
      <c r="I4" s="10" t="s">
        <v>8</v>
      </c>
      <c r="J4" s="10" t="s">
        <v>12</v>
      </c>
      <c r="K4" s="10" t="s">
        <v>6</v>
      </c>
      <c r="L4" s="10" t="s">
        <v>11</v>
      </c>
    </row>
    <row r="5" spans="1:14" s="6" customFormat="1">
      <c r="A5" s="23"/>
      <c r="B5" s="23"/>
      <c r="C5" s="23"/>
      <c r="D5" s="23"/>
      <c r="E5" s="24"/>
      <c r="F5" s="18"/>
      <c r="G5" s="23"/>
      <c r="H5" s="23"/>
      <c r="I5" s="23"/>
      <c r="J5" s="23"/>
      <c r="K5" s="23"/>
      <c r="L5" s="23"/>
      <c r="M5" s="22"/>
    </row>
    <row r="6" spans="1:14" s="6" customFormat="1">
      <c r="A6" s="23"/>
      <c r="B6" s="23"/>
      <c r="C6" s="23"/>
      <c r="D6" s="23"/>
      <c r="E6" s="24"/>
      <c r="F6" s="18"/>
      <c r="G6" s="23"/>
      <c r="H6" s="23"/>
      <c r="I6" s="23"/>
      <c r="J6" s="23"/>
      <c r="K6" s="23"/>
      <c r="L6" s="23"/>
      <c r="M6" s="22"/>
    </row>
    <row r="7" spans="1:14" s="6" customFormat="1">
      <c r="A7" s="23"/>
      <c r="B7" s="23"/>
      <c r="C7" s="23"/>
      <c r="D7" s="23"/>
      <c r="E7" s="24"/>
      <c r="F7" s="18"/>
      <c r="G7" s="23"/>
      <c r="H7" s="23"/>
      <c r="I7" s="23"/>
      <c r="J7" s="23"/>
      <c r="K7" s="23"/>
      <c r="L7" s="23"/>
      <c r="M7" s="22"/>
    </row>
    <row r="8" spans="1:14" s="6" customFormat="1">
      <c r="A8" s="23"/>
      <c r="B8" s="23"/>
      <c r="C8" s="23"/>
      <c r="D8" s="23"/>
      <c r="E8" s="24"/>
      <c r="F8" s="18"/>
      <c r="G8" s="23"/>
      <c r="H8" s="23"/>
      <c r="I8" s="23"/>
      <c r="J8" s="23"/>
      <c r="K8" s="23"/>
      <c r="L8" s="23"/>
      <c r="M8" s="22"/>
    </row>
    <row r="9" spans="1:14" s="6" customFormat="1">
      <c r="A9" s="23"/>
      <c r="B9" s="23"/>
      <c r="C9" s="23"/>
      <c r="D9" s="23"/>
      <c r="E9" s="24"/>
      <c r="F9" s="18"/>
      <c r="G9" s="23"/>
      <c r="H9" s="23"/>
      <c r="I9" s="23"/>
      <c r="J9" s="23"/>
      <c r="K9" s="23"/>
      <c r="L9" s="23"/>
      <c r="M9" s="22"/>
    </row>
    <row r="10" spans="1:14" s="6" customFormat="1">
      <c r="A10" s="23"/>
      <c r="B10" s="23"/>
      <c r="C10" s="23"/>
      <c r="D10" s="23"/>
      <c r="E10" s="24"/>
      <c r="F10" s="18"/>
      <c r="G10" s="23"/>
      <c r="H10" s="23"/>
      <c r="I10" s="23"/>
      <c r="J10" s="23"/>
      <c r="K10" s="23"/>
      <c r="L10" s="23"/>
      <c r="M10" s="22"/>
    </row>
    <row r="11" spans="1:14" s="6" customFormat="1">
      <c r="A11" s="23"/>
      <c r="B11" s="23"/>
      <c r="C11" s="23"/>
      <c r="D11" s="23"/>
      <c r="E11" s="24"/>
      <c r="F11" s="18"/>
      <c r="G11" s="23"/>
      <c r="H11" s="23"/>
      <c r="I11" s="23"/>
      <c r="J11" s="23"/>
      <c r="K11" s="23"/>
      <c r="L11" s="23"/>
      <c r="M11" s="22"/>
    </row>
    <row r="12" spans="1:14" s="6" customFormat="1">
      <c r="A12" s="23"/>
      <c r="B12" s="23"/>
      <c r="C12" s="23"/>
      <c r="D12" s="23"/>
      <c r="E12" s="24"/>
      <c r="F12" s="18"/>
      <c r="G12" s="23"/>
      <c r="H12" s="23"/>
      <c r="I12" s="23"/>
      <c r="J12" s="23"/>
      <c r="K12" s="23"/>
      <c r="L12" s="23"/>
      <c r="M12" s="22"/>
    </row>
    <row r="13" spans="1:14" s="6" customFormat="1">
      <c r="A13" s="23"/>
      <c r="B13" s="23"/>
      <c r="C13" s="23"/>
      <c r="D13" s="23"/>
      <c r="E13" s="24"/>
      <c r="F13" s="18"/>
      <c r="G13" s="23"/>
      <c r="H13" s="23"/>
      <c r="I13" s="23"/>
      <c r="J13" s="23"/>
      <c r="K13" s="23"/>
      <c r="L13" s="23"/>
      <c r="M13" s="22"/>
    </row>
    <row r="14" spans="1:14" s="6" customFormat="1">
      <c r="A14" s="23"/>
      <c r="B14" s="23"/>
      <c r="C14" s="23"/>
      <c r="D14" s="23"/>
      <c r="E14" s="24"/>
      <c r="F14" s="18"/>
      <c r="G14" s="23"/>
      <c r="H14" s="23"/>
      <c r="I14" s="23"/>
      <c r="J14" s="23"/>
      <c r="K14" s="23"/>
      <c r="L14" s="23"/>
      <c r="M14" s="22"/>
    </row>
    <row r="15" spans="1:14" s="6" customFormat="1">
      <c r="A15" s="23"/>
      <c r="B15" s="23"/>
      <c r="C15" s="23"/>
      <c r="D15" s="23"/>
      <c r="E15" s="24"/>
      <c r="F15" s="18"/>
      <c r="G15" s="23"/>
      <c r="H15" s="23"/>
      <c r="I15" s="23"/>
      <c r="J15" s="23"/>
      <c r="K15" s="23"/>
      <c r="L15" s="23"/>
      <c r="M15" s="22"/>
    </row>
    <row r="16" spans="1:14" s="6" customFormat="1">
      <c r="A16" s="23"/>
      <c r="B16" s="23"/>
      <c r="C16" s="23"/>
      <c r="D16" s="23"/>
      <c r="E16" s="24"/>
      <c r="F16" s="18"/>
      <c r="G16" s="23"/>
      <c r="H16" s="23"/>
      <c r="I16" s="23"/>
      <c r="J16" s="23"/>
      <c r="K16" s="23"/>
      <c r="L16" s="23"/>
      <c r="M16" s="22"/>
    </row>
    <row r="17" spans="1:13" s="6" customFormat="1">
      <c r="A17" s="23"/>
      <c r="B17" s="23"/>
      <c r="C17" s="23"/>
      <c r="D17" s="23"/>
      <c r="E17" s="24"/>
      <c r="F17" s="18"/>
      <c r="G17" s="23"/>
      <c r="H17" s="23"/>
      <c r="I17" s="23"/>
      <c r="J17" s="23"/>
      <c r="K17" s="23"/>
      <c r="L17" s="23"/>
      <c r="M17" s="22"/>
    </row>
    <row r="18" spans="1:13" s="6" customFormat="1">
      <c r="A18" s="23"/>
      <c r="B18" s="23"/>
      <c r="C18" s="23"/>
      <c r="D18" s="23"/>
      <c r="E18" s="24"/>
      <c r="F18" s="18"/>
      <c r="G18" s="23"/>
      <c r="H18" s="23"/>
      <c r="I18" s="23"/>
      <c r="J18" s="23"/>
      <c r="K18" s="23"/>
      <c r="L18" s="23"/>
      <c r="M18" s="22"/>
    </row>
    <row r="19" spans="1:13" s="6" customFormat="1">
      <c r="A19" s="23"/>
      <c r="B19" s="23"/>
      <c r="C19" s="23"/>
      <c r="D19" s="23"/>
      <c r="E19" s="24"/>
      <c r="F19" s="18"/>
      <c r="G19" s="23"/>
      <c r="H19" s="23"/>
      <c r="I19" s="23"/>
      <c r="J19" s="23"/>
      <c r="K19" s="23"/>
      <c r="L19" s="23"/>
      <c r="M19" s="22"/>
    </row>
    <row r="20" spans="1:13" s="6" customFormat="1">
      <c r="A20" s="23"/>
      <c r="B20" s="23"/>
      <c r="C20" s="23"/>
      <c r="D20" s="23"/>
      <c r="E20" s="24"/>
      <c r="F20" s="18"/>
      <c r="G20" s="23"/>
      <c r="H20" s="23"/>
      <c r="I20" s="23"/>
      <c r="J20" s="23"/>
      <c r="K20" s="23"/>
      <c r="L20" s="23"/>
      <c r="M20" s="22"/>
    </row>
    <row r="21" spans="1:13" s="6" customFormat="1">
      <c r="A21" s="23"/>
      <c r="B21" s="23"/>
      <c r="C21" s="23"/>
      <c r="D21" s="23"/>
      <c r="E21" s="24"/>
      <c r="F21" s="18"/>
      <c r="G21" s="23"/>
      <c r="H21" s="23"/>
      <c r="I21" s="23"/>
      <c r="J21" s="23"/>
      <c r="K21" s="23"/>
      <c r="L21" s="23"/>
      <c r="M21" s="22"/>
    </row>
    <row r="22" spans="1:13" s="6" customFormat="1">
      <c r="A22" s="23"/>
      <c r="B22" s="23"/>
      <c r="C22" s="23"/>
      <c r="D22" s="23"/>
      <c r="E22" s="24"/>
      <c r="F22" s="18"/>
      <c r="G22" s="23"/>
      <c r="H22" s="23"/>
      <c r="I22" s="23"/>
      <c r="J22" s="23"/>
      <c r="K22" s="23"/>
      <c r="L22" s="23"/>
      <c r="M22" s="22"/>
    </row>
    <row r="23" spans="1:13" s="6" customFormat="1">
      <c r="A23" s="23"/>
      <c r="B23" s="23"/>
      <c r="C23" s="23"/>
      <c r="D23" s="23"/>
      <c r="E23" s="24"/>
      <c r="F23" s="18"/>
      <c r="G23" s="23"/>
      <c r="H23" s="23"/>
      <c r="I23" s="23"/>
      <c r="J23" s="23"/>
      <c r="K23" s="23"/>
      <c r="L23" s="23"/>
      <c r="M23" s="22"/>
    </row>
    <row r="24" spans="1:13" s="6" customFormat="1">
      <c r="A24" s="23"/>
      <c r="B24" s="23"/>
      <c r="C24" s="23"/>
      <c r="D24" s="23"/>
      <c r="E24" s="24"/>
      <c r="F24" s="18"/>
      <c r="G24" s="23"/>
      <c r="H24" s="23"/>
      <c r="I24" s="23"/>
      <c r="J24" s="23"/>
      <c r="K24" s="23"/>
      <c r="L24" s="23"/>
      <c r="M24" s="22"/>
    </row>
    <row r="25" spans="1:13" s="6" customFormat="1">
      <c r="A25" s="23"/>
      <c r="B25" s="23"/>
      <c r="C25" s="23"/>
      <c r="D25" s="23"/>
      <c r="E25" s="24"/>
      <c r="F25" s="18"/>
      <c r="G25" s="23"/>
      <c r="H25" s="23"/>
      <c r="I25" s="23"/>
      <c r="J25" s="23"/>
      <c r="K25" s="23"/>
      <c r="L25" s="23"/>
      <c r="M25" s="22"/>
    </row>
    <row r="26" spans="1:13" s="6" customFormat="1">
      <c r="A26" s="23"/>
      <c r="B26" s="23"/>
      <c r="C26" s="23"/>
      <c r="D26" s="23"/>
      <c r="E26" s="24"/>
      <c r="F26" s="18"/>
      <c r="G26" s="23"/>
      <c r="H26" s="23"/>
      <c r="I26" s="23"/>
      <c r="J26" s="23"/>
      <c r="K26" s="23"/>
      <c r="L26" s="23"/>
      <c r="M26" s="22"/>
    </row>
    <row r="27" spans="1:13" s="6" customFormat="1">
      <c r="A27" s="23"/>
      <c r="B27" s="23"/>
      <c r="C27" s="23"/>
      <c r="D27" s="23"/>
      <c r="E27" s="24"/>
      <c r="F27" s="18"/>
      <c r="G27" s="23"/>
      <c r="H27" s="23"/>
      <c r="I27" s="23"/>
      <c r="J27" s="23"/>
      <c r="K27" s="23"/>
      <c r="L27" s="23"/>
      <c r="M27" s="22"/>
    </row>
    <row r="28" spans="1:13" s="6" customFormat="1">
      <c r="A28" s="23"/>
      <c r="B28" s="23"/>
      <c r="C28" s="23"/>
      <c r="D28" s="23"/>
      <c r="E28" s="24"/>
      <c r="F28" s="18"/>
      <c r="G28" s="23"/>
      <c r="H28" s="23"/>
      <c r="I28" s="23"/>
      <c r="J28" s="23"/>
      <c r="K28" s="23"/>
      <c r="L28" s="23"/>
      <c r="M28" s="22"/>
    </row>
    <row r="29" spans="1:13" s="6" customFormat="1">
      <c r="A29" s="23"/>
      <c r="B29" s="23"/>
      <c r="C29" s="23"/>
      <c r="D29" s="23"/>
      <c r="E29" s="24"/>
      <c r="F29" s="18"/>
      <c r="G29" s="23"/>
      <c r="H29" s="23"/>
      <c r="I29" s="23"/>
      <c r="J29" s="23"/>
      <c r="K29" s="23"/>
      <c r="L29" s="23"/>
      <c r="M29" s="22"/>
    </row>
    <row r="30" spans="1:13" s="6" customFormat="1">
      <c r="A30" s="23"/>
      <c r="B30" s="23"/>
      <c r="C30" s="23"/>
      <c r="D30" s="23"/>
      <c r="E30" s="24"/>
      <c r="F30" s="18"/>
      <c r="G30" s="23"/>
      <c r="H30" s="23"/>
      <c r="I30" s="23"/>
      <c r="J30" s="23"/>
      <c r="K30" s="23"/>
      <c r="L30" s="23"/>
      <c r="M30" s="22"/>
    </row>
    <row r="31" spans="1:13" s="6" customFormat="1">
      <c r="A31" s="23"/>
      <c r="B31" s="23"/>
      <c r="C31" s="23"/>
      <c r="D31" s="23"/>
      <c r="E31" s="24"/>
      <c r="F31" s="18"/>
      <c r="G31" s="23"/>
      <c r="H31" s="23"/>
      <c r="I31" s="23"/>
      <c r="J31" s="23"/>
      <c r="K31" s="23"/>
      <c r="L31" s="23"/>
      <c r="M31" s="22"/>
    </row>
    <row r="32" spans="1:13" s="6" customFormat="1">
      <c r="A32" s="23"/>
      <c r="B32" s="23"/>
      <c r="C32" s="23"/>
      <c r="D32" s="23"/>
      <c r="E32" s="24"/>
      <c r="F32" s="18"/>
      <c r="G32" s="23"/>
      <c r="H32" s="23"/>
      <c r="I32" s="23"/>
      <c r="J32" s="23"/>
      <c r="K32" s="23"/>
      <c r="L32" s="23"/>
      <c r="M32" s="22"/>
    </row>
    <row r="33" spans="1:13" s="6" customFormat="1">
      <c r="A33" s="23"/>
      <c r="B33" s="23"/>
      <c r="C33" s="23"/>
      <c r="D33" s="23"/>
      <c r="E33" s="24"/>
      <c r="F33" s="18"/>
      <c r="G33" s="23"/>
      <c r="H33" s="23"/>
      <c r="I33" s="23"/>
      <c r="J33" s="23"/>
      <c r="K33" s="23"/>
      <c r="L33" s="23"/>
      <c r="M33" s="22"/>
    </row>
    <row r="34" spans="1:13" s="6" customFormat="1">
      <c r="A34" s="23"/>
      <c r="B34" s="23"/>
      <c r="C34" s="23"/>
      <c r="D34" s="23"/>
      <c r="E34" s="24"/>
      <c r="F34" s="18"/>
      <c r="G34" s="23"/>
      <c r="H34" s="23"/>
      <c r="I34" s="23"/>
      <c r="J34" s="23"/>
      <c r="K34" s="23"/>
      <c r="L34" s="23"/>
      <c r="M34" s="22"/>
    </row>
    <row r="35" spans="1:13" s="6" customFormat="1">
      <c r="A35" s="23"/>
      <c r="B35" s="23"/>
      <c r="C35" s="23"/>
      <c r="D35" s="23"/>
      <c r="E35" s="24"/>
      <c r="F35" s="18"/>
      <c r="G35" s="23"/>
      <c r="H35" s="23"/>
      <c r="I35" s="23"/>
      <c r="J35" s="23"/>
      <c r="K35" s="23"/>
      <c r="L35" s="23"/>
      <c r="M35" s="22"/>
    </row>
    <row r="36" spans="1:13" s="6" customFormat="1">
      <c r="A36" s="23"/>
      <c r="B36" s="23"/>
      <c r="C36" s="23"/>
      <c r="D36" s="23"/>
      <c r="E36" s="24"/>
      <c r="F36" s="18"/>
      <c r="G36" s="23"/>
      <c r="H36" s="23"/>
      <c r="I36" s="23"/>
      <c r="J36" s="23"/>
      <c r="K36" s="23"/>
      <c r="L36" s="23"/>
      <c r="M36" s="22"/>
    </row>
    <row r="37" spans="1:13" s="6" customFormat="1">
      <c r="A37" s="23"/>
      <c r="B37" s="23"/>
      <c r="C37" s="23"/>
      <c r="D37" s="23"/>
      <c r="E37" s="24"/>
      <c r="F37" s="18"/>
      <c r="G37" s="23"/>
      <c r="H37" s="23"/>
      <c r="I37" s="23"/>
      <c r="J37" s="23"/>
      <c r="K37" s="23"/>
      <c r="L37" s="23"/>
      <c r="M37" s="22"/>
    </row>
    <row r="38" spans="1:13" s="6" customFormat="1">
      <c r="A38" s="23"/>
      <c r="B38" s="23"/>
      <c r="C38" s="23"/>
      <c r="D38" s="23"/>
      <c r="E38" s="24"/>
      <c r="F38" s="18"/>
      <c r="G38" s="23"/>
      <c r="H38" s="23"/>
      <c r="I38" s="23"/>
      <c r="J38" s="23"/>
      <c r="K38" s="23"/>
      <c r="L38" s="23"/>
      <c r="M38" s="22"/>
    </row>
    <row r="39" spans="1:13" s="6" customFormat="1">
      <c r="A39" s="23"/>
      <c r="B39" s="23"/>
      <c r="C39" s="23"/>
      <c r="D39" s="23"/>
      <c r="E39" s="24"/>
      <c r="F39" s="18"/>
      <c r="G39" s="23"/>
      <c r="H39" s="23"/>
      <c r="I39" s="23"/>
      <c r="J39" s="23"/>
      <c r="K39" s="23"/>
      <c r="L39" s="23"/>
      <c r="M39" s="22"/>
    </row>
  </sheetData>
  <phoneticPr fontId="12" type="noConversion"/>
  <conditionalFormatting sqref="A5:L39">
    <cfRule type="expression" dxfId="3" priority="1" stopIfTrue="1">
      <formula>MOD(ROW(),2)=1</formula>
    </cfRule>
  </conditionalFormatting>
  <hyperlinks>
    <hyperlink ref="N2" r:id="rId1"/>
  </hyperlinks>
  <pageMargins left="0.25" right="0.25" top="0.25" bottom="0.25" header="0.5" footer="0.5"/>
  <pageSetup scale="72" fitToHeight="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zoomScale="55" zoomScaleNormal="55" workbookViewId="0">
      <selection activeCell="H8" sqref="H8"/>
    </sheetView>
  </sheetViews>
  <sheetFormatPr defaultRowHeight="12.75"/>
  <cols>
    <col min="2" max="2" width="16.85546875" customWidth="1"/>
    <col min="3" max="3" width="12.5703125" customWidth="1"/>
    <col min="4" max="4" width="15" customWidth="1"/>
    <col min="5" max="5" width="16.140625" customWidth="1"/>
  </cols>
  <sheetData>
    <row r="1" spans="1:5" ht="30">
      <c r="A1" s="3" t="s">
        <v>31</v>
      </c>
    </row>
    <row r="2" spans="1:5">
      <c r="A2" s="27" t="s">
        <v>3</v>
      </c>
      <c r="B2" s="27" t="s">
        <v>32</v>
      </c>
      <c r="C2" s="27" t="s">
        <v>33</v>
      </c>
      <c r="D2" s="27" t="s">
        <v>34</v>
      </c>
      <c r="E2" s="27" t="s">
        <v>35</v>
      </c>
    </row>
    <row r="3" spans="1:5">
      <c r="A3" s="27"/>
      <c r="B3" s="27"/>
      <c r="C3" s="27"/>
      <c r="D3" s="27"/>
      <c r="E3" s="27"/>
    </row>
    <row r="4" spans="1:5">
      <c r="A4" s="27"/>
      <c r="B4" s="27"/>
      <c r="C4" s="27"/>
      <c r="D4" s="27"/>
      <c r="E4" s="27"/>
    </row>
    <row r="5" spans="1:5">
      <c r="A5" s="27"/>
      <c r="B5" s="27"/>
      <c r="C5" s="27"/>
      <c r="D5" s="27"/>
      <c r="E5" s="27"/>
    </row>
    <row r="6" spans="1:5">
      <c r="A6" s="27"/>
      <c r="B6" s="27"/>
      <c r="C6" s="27"/>
      <c r="D6" s="27"/>
      <c r="E6" s="27"/>
    </row>
    <row r="7" spans="1:5">
      <c r="A7" s="27"/>
      <c r="B7" s="27"/>
      <c r="C7" s="27"/>
      <c r="D7" s="27"/>
      <c r="E7" s="27"/>
    </row>
    <row r="8" spans="1:5">
      <c r="A8" s="27"/>
      <c r="B8" s="27"/>
      <c r="C8" s="27"/>
      <c r="D8" s="27"/>
      <c r="E8" s="27"/>
    </row>
    <row r="9" spans="1:5">
      <c r="A9" s="27"/>
      <c r="B9" s="27"/>
      <c r="C9" s="27"/>
      <c r="D9" s="27"/>
      <c r="E9" s="27"/>
    </row>
    <row r="10" spans="1:5">
      <c r="A10" s="27"/>
      <c r="B10" s="27"/>
      <c r="C10" s="27"/>
      <c r="D10" s="27"/>
      <c r="E10" s="27"/>
    </row>
    <row r="11" spans="1:5">
      <c r="A11" s="27"/>
      <c r="B11" s="27"/>
      <c r="C11" s="27"/>
      <c r="D11" s="27"/>
      <c r="E11" s="27"/>
    </row>
    <row r="12" spans="1:5">
      <c r="A12" s="27"/>
      <c r="B12" s="27"/>
      <c r="C12" s="27"/>
      <c r="D12" s="27"/>
      <c r="E12" s="27"/>
    </row>
    <row r="13" spans="1:5">
      <c r="A13" s="27"/>
      <c r="B13" s="27"/>
      <c r="C13" s="27"/>
      <c r="D13" s="27"/>
      <c r="E13" s="27"/>
    </row>
    <row r="14" spans="1:5">
      <c r="A14" s="27"/>
      <c r="B14" s="27"/>
      <c r="C14" s="27"/>
      <c r="D14" s="27"/>
      <c r="E14" s="27"/>
    </row>
    <row r="15" spans="1:5">
      <c r="A15" s="27"/>
      <c r="B15" s="27"/>
      <c r="C15" s="27"/>
      <c r="D15" s="27"/>
      <c r="E15" s="27"/>
    </row>
    <row r="16" spans="1:5">
      <c r="A16" s="27"/>
      <c r="B16" s="27"/>
      <c r="C16" s="27"/>
      <c r="D16" s="27"/>
      <c r="E16" s="27"/>
    </row>
    <row r="17" spans="1:5">
      <c r="A17" s="27"/>
      <c r="B17" s="27"/>
      <c r="C17" s="27"/>
      <c r="D17" s="27"/>
      <c r="E17" s="27"/>
    </row>
    <row r="18" spans="1:5">
      <c r="A18" s="27"/>
      <c r="B18" s="27"/>
      <c r="C18" s="27"/>
      <c r="D18" s="27"/>
      <c r="E18" s="27"/>
    </row>
    <row r="19" spans="1:5">
      <c r="A19" s="27"/>
      <c r="B19" s="27"/>
      <c r="C19" s="27"/>
      <c r="D19" s="27"/>
      <c r="E19" s="27"/>
    </row>
    <row r="20" spans="1:5">
      <c r="A20" s="27"/>
      <c r="B20" s="27"/>
      <c r="C20" s="27"/>
      <c r="D20" s="27"/>
      <c r="E20" s="27"/>
    </row>
    <row r="21" spans="1:5">
      <c r="A21" s="27"/>
      <c r="B21" s="27"/>
      <c r="C21" s="27"/>
      <c r="D21" s="27"/>
      <c r="E21" s="27"/>
    </row>
    <row r="22" spans="1:5">
      <c r="A22" s="27"/>
      <c r="B22" s="27"/>
      <c r="C22" s="27"/>
      <c r="D22" s="27"/>
      <c r="E22" s="27"/>
    </row>
    <row r="23" spans="1:5">
      <c r="A23" s="27"/>
      <c r="B23" s="27"/>
      <c r="C23" s="27"/>
      <c r="D23" s="27"/>
      <c r="E23" s="27"/>
    </row>
    <row r="24" spans="1:5">
      <c r="A24" s="27"/>
      <c r="B24" s="27"/>
      <c r="C24" s="27"/>
      <c r="D24" s="27"/>
      <c r="E24" s="27"/>
    </row>
    <row r="25" spans="1:5">
      <c r="A25" s="27"/>
      <c r="B25" s="27"/>
      <c r="C25" s="27"/>
      <c r="D25" s="27"/>
      <c r="E25" s="27"/>
    </row>
    <row r="26" spans="1:5">
      <c r="A26" s="27"/>
      <c r="B26" s="27"/>
      <c r="C26" s="27"/>
      <c r="D26" s="27"/>
      <c r="E26" s="2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Inventory Control</vt:lpstr>
      <vt:lpstr>Suppliers</vt:lpstr>
      <vt:lpstr>Inventory Book</vt:lpstr>
      <vt:lpstr>'Inventory Control'!Print_Area</vt:lpstr>
      <vt:lpstr>Suppliers!Print_Area</vt:lpstr>
      <vt:lpstr>'Inventory Control'!Print_Titles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Control Template</dc:title>
  <dc:creator>www.vertex42.com</dc:creator>
  <dc:description>(c) 2011 Vertex42 LLC. All Rights Reserved.</dc:description>
  <cp:lastModifiedBy>Gabriel</cp:lastModifiedBy>
  <cp:lastPrinted>2013-08-19T08:25:59Z</cp:lastPrinted>
  <dcterms:created xsi:type="dcterms:W3CDTF">2007-12-24T15:22:31Z</dcterms:created>
  <dcterms:modified xsi:type="dcterms:W3CDTF">2013-08-23T09:30:01Z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 Vertex42 LLC</vt:lpwstr>
  </property>
  <property fmtid="{D5CDD505-2E9C-101B-9397-08002B2CF9AE}" pid="3" name="Version">
    <vt:lpwstr>1.0.1</vt:lpwstr>
  </property>
</Properties>
</file>