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240" yWindow="45" windowWidth="15195" windowHeight="9720"/>
  </bookViews>
  <sheets>
    <sheet name="MonthlyAttendance" sheetId="1" r:id="rId1"/>
  </sheets>
  <definedNames>
    <definedName name="monthNames">{"January";"February";"March";"April";"May";"June";"July";"August";"September";"October";"November";"December"}</definedName>
    <definedName name="_xlnm.Print_Area" localSheetId="0">MonthlyAttendance!$B$2:$AL$40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AI38" i="1"/>
  <c r="AJ38"/>
  <c r="AK38"/>
  <c r="AL38"/>
  <c r="AI10" l="1"/>
  <c r="AJ10"/>
  <c r="AK10"/>
  <c r="AL10"/>
  <c r="AI11"/>
  <c r="AJ11"/>
  <c r="AK11"/>
  <c r="AL11"/>
  <c r="AI12"/>
  <c r="AJ12"/>
  <c r="AK12"/>
  <c r="AL12"/>
  <c r="AI13"/>
  <c r="AJ13"/>
  <c r="AK13"/>
  <c r="AL13"/>
  <c r="AI14"/>
  <c r="AJ14"/>
  <c r="AK14"/>
  <c r="AL14"/>
  <c r="AI15"/>
  <c r="AJ15"/>
  <c r="AK15"/>
  <c r="AL15"/>
  <c r="AI16"/>
  <c r="AJ16"/>
  <c r="AK16"/>
  <c r="AL16"/>
  <c r="AI17"/>
  <c r="AJ17"/>
  <c r="AK17"/>
  <c r="AL17"/>
  <c r="AI18"/>
  <c r="AJ18"/>
  <c r="AK18"/>
  <c r="AL18"/>
  <c r="AI19"/>
  <c r="AJ19"/>
  <c r="AK19"/>
  <c r="AL19"/>
  <c r="AI20"/>
  <c r="AJ20"/>
  <c r="AK20"/>
  <c r="AL20"/>
  <c r="AI21"/>
  <c r="AJ21"/>
  <c r="AK21"/>
  <c r="AL21"/>
  <c r="AI22"/>
  <c r="AJ22"/>
  <c r="AK22"/>
  <c r="AL22"/>
  <c r="AI23"/>
  <c r="AJ23"/>
  <c r="AK23"/>
  <c r="AL23"/>
  <c r="AI24"/>
  <c r="AJ24"/>
  <c r="AK24"/>
  <c r="AL24"/>
  <c r="AI25"/>
  <c r="AJ25"/>
  <c r="AK25"/>
  <c r="AL25"/>
  <c r="AI26"/>
  <c r="AJ26"/>
  <c r="AK26"/>
  <c r="AL26"/>
  <c r="AI27"/>
  <c r="AJ27"/>
  <c r="AK27"/>
  <c r="AL27"/>
  <c r="AI28"/>
  <c r="AJ28"/>
  <c r="AK28"/>
  <c r="AL28"/>
  <c r="AI29"/>
  <c r="AJ29"/>
  <c r="AK29"/>
  <c r="AL29"/>
  <c r="AI30"/>
  <c r="AJ30"/>
  <c r="AK30"/>
  <c r="AL30"/>
  <c r="AI31"/>
  <c r="AJ31"/>
  <c r="AK31"/>
  <c r="AL31"/>
  <c r="AI32"/>
  <c r="AJ32"/>
  <c r="AK32"/>
  <c r="AL32"/>
  <c r="AI33"/>
  <c r="AJ33"/>
  <c r="AK33"/>
  <c r="AL33"/>
  <c r="AI34"/>
  <c r="AJ34"/>
  <c r="AK34"/>
  <c r="AL34"/>
  <c r="AI35"/>
  <c r="AJ35"/>
  <c r="AK35"/>
  <c r="AL35"/>
  <c r="AI36"/>
  <c r="AJ36"/>
  <c r="AK36"/>
  <c r="AL36"/>
  <c r="AI37"/>
  <c r="AJ37"/>
  <c r="AK37"/>
  <c r="AL37"/>
  <c r="AL9"/>
  <c r="AK9"/>
  <c r="AJ9"/>
  <c r="AJ40" s="1"/>
  <c r="AI9"/>
  <c r="AI40" s="1"/>
  <c r="D8"/>
  <c r="AL40" l="1"/>
  <c r="AK40"/>
  <c r="E8"/>
  <c r="E7" s="1"/>
  <c r="D7"/>
  <c r="F8" l="1"/>
  <c r="F7" s="1"/>
  <c r="G8" l="1"/>
  <c r="G7" s="1"/>
  <c r="H8" l="1"/>
  <c r="H7" s="1"/>
  <c r="I8" l="1"/>
  <c r="I7" s="1"/>
  <c r="J8" l="1"/>
  <c r="J7" s="1"/>
  <c r="K8" l="1"/>
  <c r="K7" s="1"/>
  <c r="L8" l="1"/>
  <c r="L7" s="1"/>
  <c r="M8" l="1"/>
  <c r="M7" s="1"/>
  <c r="N8" l="1"/>
  <c r="N7" s="1"/>
  <c r="O8" l="1"/>
  <c r="O7" s="1"/>
  <c r="P8" l="1"/>
  <c r="P7" s="1"/>
  <c r="Q8" l="1"/>
  <c r="Q7" s="1"/>
  <c r="R8" l="1"/>
  <c r="R7" s="1"/>
  <c r="S8" l="1"/>
  <c r="S7" s="1"/>
  <c r="T8" l="1"/>
  <c r="T7" s="1"/>
  <c r="U8" l="1"/>
  <c r="U7" s="1"/>
  <c r="V8" l="1"/>
  <c r="V7" s="1"/>
  <c r="W8" l="1"/>
  <c r="W7" s="1"/>
  <c r="X8" l="1"/>
  <c r="X7" s="1"/>
  <c r="Y8" l="1"/>
  <c r="Y7" s="1"/>
  <c r="Z8" l="1"/>
  <c r="Z7" s="1"/>
  <c r="AA8" l="1"/>
  <c r="AA7" s="1"/>
  <c r="AB8" l="1"/>
  <c r="AB7" s="1"/>
  <c r="AC8" l="1"/>
  <c r="AC7" s="1"/>
  <c r="AD8" l="1"/>
  <c r="AD7" s="1"/>
  <c r="AE8" l="1"/>
  <c r="AE7" s="1"/>
  <c r="AH8"/>
  <c r="AH7" s="1"/>
  <c r="AG8"/>
  <c r="AG7" s="1"/>
  <c r="AF8" l="1"/>
  <c r="AF7" s="1"/>
</calcChain>
</file>

<file path=xl/sharedStrings.xml><?xml version="1.0" encoding="utf-8"?>
<sst xmlns="http://schemas.openxmlformats.org/spreadsheetml/2006/main" count="19" uniqueCount="19">
  <si>
    <t>Teacher</t>
  </si>
  <si>
    <t>Course</t>
  </si>
  <si>
    <t>Room</t>
  </si>
  <si>
    <t>Period/Time</t>
  </si>
  <si>
    <t>Year</t>
  </si>
  <si>
    <t>Totals</t>
  </si>
  <si>
    <t>T</t>
  </si>
  <si>
    <t>U</t>
  </si>
  <si>
    <t>E</t>
  </si>
  <si>
    <t>P</t>
  </si>
  <si>
    <t>[42]</t>
  </si>
  <si>
    <t>Month</t>
  </si>
  <si>
    <t>[School Name]</t>
  </si>
  <si>
    <t>Enter: T = Tardy,  U = Unexcused,  E = Excused,  or P = Present</t>
  </si>
  <si>
    <t>Monthly Class Attendance</t>
  </si>
  <si>
    <t>September</t>
  </si>
  <si>
    <t>Student</t>
  </si>
  <si>
    <t>ID</t>
  </si>
  <si>
    <t>Name</t>
  </si>
</sst>
</file>

<file path=xl/styles.xml><?xml version="1.0" encoding="utf-8"?>
<styleSheet xmlns="http://schemas.openxmlformats.org/spreadsheetml/2006/main">
  <numFmts count="1">
    <numFmt numFmtId="164" formatCode="d"/>
  </numFmts>
  <fonts count="11">
    <font>
      <sz val="10"/>
      <name val="Trebuchet MS"/>
      <family val="2"/>
    </font>
    <font>
      <sz val="8"/>
      <name val="Arial"/>
      <family val="2"/>
    </font>
    <font>
      <u/>
      <sz val="10"/>
      <color indexed="12"/>
      <name val="Trebuchet MS"/>
      <family val="2"/>
    </font>
    <font>
      <b/>
      <sz val="7"/>
      <color theme="4" tint="-0.249977111117893"/>
      <name val="Arial"/>
      <family val="2"/>
    </font>
    <font>
      <sz val="7"/>
      <name val="Arial"/>
      <family val="2"/>
    </font>
    <font>
      <b/>
      <sz val="7"/>
      <color indexed="63"/>
      <name val="Arial"/>
      <family val="2"/>
    </font>
    <font>
      <b/>
      <sz val="7"/>
      <name val="Arial"/>
      <family val="2"/>
    </font>
    <font>
      <sz val="7"/>
      <color theme="4" tint="-0.249977111117893"/>
      <name val="Arial"/>
      <family val="2"/>
    </font>
    <font>
      <u/>
      <sz val="7"/>
      <color theme="1" tint="0.34998626667073579"/>
      <name val="Arial"/>
      <family val="2"/>
    </font>
    <font>
      <sz val="7"/>
      <color theme="1" tint="0.34998626667073579"/>
      <name val="Arial"/>
      <family val="2"/>
    </font>
    <font>
      <sz val="7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top"/>
    </xf>
    <xf numFmtId="0" fontId="4" fillId="0" borderId="0" xfId="0" applyFont="1" applyProtection="1"/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164" fontId="4" fillId="2" borderId="1" xfId="0" applyNumberFormat="1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horizontal="left" vertical="center" shrinkToFit="1"/>
    </xf>
    <xf numFmtId="0" fontId="4" fillId="0" borderId="21" xfId="0" applyFont="1" applyBorder="1" applyAlignment="1" applyProtection="1">
      <alignment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left" vertical="center" shrinkToFit="1"/>
    </xf>
    <xf numFmtId="0" fontId="4" fillId="0" borderId="19" xfId="0" applyFont="1" applyBorder="1" applyAlignment="1" applyProtection="1">
      <alignment vertical="center" shrinkToFit="1"/>
    </xf>
    <xf numFmtId="0" fontId="4" fillId="5" borderId="22" xfId="0" applyFont="1" applyFill="1" applyBorder="1" applyAlignment="1" applyProtection="1">
      <alignment vertical="center" shrinkToFit="1"/>
    </xf>
    <xf numFmtId="0" fontId="4" fillId="5" borderId="23" xfId="0" applyFont="1" applyFill="1" applyBorder="1" applyAlignment="1" applyProtection="1">
      <alignment vertical="center" shrinkToFit="1"/>
    </xf>
    <xf numFmtId="0" fontId="4" fillId="5" borderId="14" xfId="0" applyFont="1" applyFill="1" applyBorder="1" applyAlignment="1" applyProtection="1">
      <alignment horizontal="center" vertical="center" shrinkToFit="1"/>
    </xf>
    <xf numFmtId="0" fontId="4" fillId="5" borderId="15" xfId="0" applyFont="1" applyFill="1" applyBorder="1" applyAlignment="1" applyProtection="1">
      <alignment horizontal="center" vertical="center" shrinkToFit="1"/>
    </xf>
    <xf numFmtId="0" fontId="4" fillId="5" borderId="16" xfId="0" applyFont="1" applyFill="1" applyBorder="1" applyAlignment="1" applyProtection="1">
      <alignment horizontal="center" vertical="center" shrinkToFit="1"/>
    </xf>
    <xf numFmtId="0" fontId="4" fillId="5" borderId="12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7" fillId="0" borderId="0" xfId="0" applyFont="1" applyBorder="1" applyProtection="1"/>
    <xf numFmtId="0" fontId="8" fillId="0" borderId="17" xfId="1" applyFont="1" applyBorder="1" applyAlignment="1" applyProtection="1"/>
    <xf numFmtId="0" fontId="9" fillId="0" borderId="0" xfId="0" applyFont="1" applyAlignment="1"/>
    <xf numFmtId="0" fontId="9" fillId="0" borderId="0" xfId="0" applyFont="1" applyBorder="1" applyProtection="1"/>
    <xf numFmtId="0" fontId="10" fillId="0" borderId="0" xfId="0" applyFont="1" applyProtection="1"/>
    <xf numFmtId="0" fontId="6" fillId="3" borderId="6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-Copper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9D6245"/>
      </a:accent1>
      <a:accent2>
        <a:srgbClr val="5F7FB9"/>
      </a:accent2>
      <a:accent3>
        <a:srgbClr val="B95F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M41"/>
  <sheetViews>
    <sheetView showGridLines="0" tabSelected="1" zoomScale="90" zoomScaleNormal="90" workbookViewId="0">
      <selection activeCell="AQ17" sqref="AQ17"/>
    </sheetView>
  </sheetViews>
  <sheetFormatPr defaultColWidth="9.140625" defaultRowHeight="9"/>
  <cols>
    <col min="1" max="1" width="2" style="4" customWidth="1"/>
    <col min="2" max="2" width="8.42578125" style="4" customWidth="1"/>
    <col min="3" max="3" width="8.5703125" style="4" customWidth="1"/>
    <col min="4" max="34" width="3.28515625" style="4" customWidth="1"/>
    <col min="35" max="38" width="4.28515625" style="4" customWidth="1"/>
    <col min="39" max="16384" width="9.140625" style="4"/>
  </cols>
  <sheetData>
    <row r="2" spans="2:39" s="3" customFormat="1" ht="26.25" customHeight="1">
      <c r="B2" s="1" t="s">
        <v>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39">
      <c r="B3" s="4" t="s">
        <v>0</v>
      </c>
      <c r="C3" s="5"/>
      <c r="D3" s="5"/>
      <c r="E3" s="5"/>
      <c r="F3" s="5"/>
      <c r="G3" s="5"/>
      <c r="H3" s="5"/>
      <c r="J3" s="6" t="s">
        <v>1</v>
      </c>
      <c r="K3" s="6"/>
      <c r="L3" s="6"/>
      <c r="M3" s="6"/>
      <c r="N3" s="5"/>
      <c r="O3" s="5"/>
      <c r="P3" s="5"/>
      <c r="Q3" s="5"/>
      <c r="R3" s="5"/>
      <c r="S3" s="5"/>
      <c r="T3" s="5"/>
      <c r="U3" s="5"/>
      <c r="V3" s="5"/>
      <c r="W3" s="5"/>
      <c r="X3" s="7"/>
      <c r="Y3" s="7"/>
      <c r="Z3" s="8" t="s">
        <v>11</v>
      </c>
      <c r="AA3" s="8"/>
      <c r="AB3" s="9"/>
      <c r="AC3" s="10" t="s">
        <v>15</v>
      </c>
      <c r="AD3" s="10"/>
      <c r="AE3" s="10"/>
      <c r="AF3" s="10"/>
      <c r="AG3" s="10"/>
      <c r="AH3" s="10"/>
    </row>
    <row r="4" spans="2:39">
      <c r="B4" s="4" t="s">
        <v>2</v>
      </c>
      <c r="C4" s="11"/>
      <c r="J4" s="6" t="s">
        <v>3</v>
      </c>
      <c r="K4" s="6"/>
      <c r="L4" s="6"/>
      <c r="M4" s="6"/>
      <c r="N4" s="12"/>
      <c r="O4" s="12"/>
      <c r="P4" s="12"/>
      <c r="Q4" s="12"/>
      <c r="R4" s="12"/>
      <c r="S4" s="12"/>
      <c r="T4" s="12"/>
      <c r="U4" s="12"/>
      <c r="V4" s="12"/>
      <c r="W4" s="12"/>
      <c r="Y4" s="7"/>
      <c r="Z4" s="8" t="s">
        <v>4</v>
      </c>
      <c r="AA4" s="8"/>
      <c r="AB4" s="9"/>
      <c r="AC4" s="13">
        <v>2014</v>
      </c>
      <c r="AD4" s="13"/>
      <c r="AE4" s="13"/>
      <c r="AF4" s="13"/>
      <c r="AG4" s="13"/>
      <c r="AH4" s="13"/>
    </row>
    <row r="6" spans="2:39">
      <c r="B6" s="14" t="s">
        <v>16</v>
      </c>
      <c r="C6" s="15"/>
      <c r="D6" s="16" t="s">
        <v>13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4" t="s">
        <v>5</v>
      </c>
      <c r="AJ6" s="17"/>
      <c r="AK6" s="17"/>
      <c r="AL6" s="15"/>
      <c r="AM6" s="18"/>
    </row>
    <row r="7" spans="2:39" ht="17.25" customHeight="1">
      <c r="B7" s="19"/>
      <c r="C7" s="20"/>
      <c r="D7" s="21" t="str">
        <f>IF(D8="","",INDEX({"Su";"M";"Tu";"W";"Th";"F";"Sa"},WEEKDAY(D8,1)))</f>
        <v>M</v>
      </c>
      <c r="E7" s="21" t="str">
        <f>IF(E8="","",INDEX({"Su";"M";"Tu";"W";"Th";"F";"Sa"},WEEKDAY(E8,1)))</f>
        <v>Tu</v>
      </c>
      <c r="F7" s="21" t="str">
        <f>IF(F8="","",INDEX({"Su";"M";"Tu";"W";"Th";"F";"Sa"},WEEKDAY(F8,1)))</f>
        <v>W</v>
      </c>
      <c r="G7" s="21" t="str">
        <f>IF(G8="","",INDEX({"Su";"M";"Tu";"W";"Th";"F";"Sa"},WEEKDAY(G8,1)))</f>
        <v>Th</v>
      </c>
      <c r="H7" s="21" t="str">
        <f>IF(H8="","",INDEX({"Su";"M";"Tu";"W";"Th";"F";"Sa"},WEEKDAY(H8,1)))</f>
        <v>F</v>
      </c>
      <c r="I7" s="21" t="str">
        <f>IF(I8="","",INDEX({"Su";"M";"Tu";"W";"Th";"F";"Sa"},WEEKDAY(I8,1)))</f>
        <v>Sa</v>
      </c>
      <c r="J7" s="21" t="str">
        <f>IF(J8="","",INDEX({"Su";"M";"Tu";"W";"Th";"F";"Sa"},WEEKDAY(J8,1)))</f>
        <v>Su</v>
      </c>
      <c r="K7" s="21" t="str">
        <f>IF(K8="","",INDEX({"Su";"M";"Tu";"W";"Th";"F";"Sa"},WEEKDAY(K8,1)))</f>
        <v>M</v>
      </c>
      <c r="L7" s="21" t="str">
        <f>IF(L8="","",INDEX({"Su";"M";"Tu";"W";"Th";"F";"Sa"},WEEKDAY(L8,1)))</f>
        <v>Tu</v>
      </c>
      <c r="M7" s="21" t="str">
        <f>IF(M8="","",INDEX({"Su";"M";"Tu";"W";"Th";"F";"Sa"},WEEKDAY(M8,1)))</f>
        <v>W</v>
      </c>
      <c r="N7" s="21" t="str">
        <f>IF(N8="","",INDEX({"Su";"M";"Tu";"W";"Th";"F";"Sa"},WEEKDAY(N8,1)))</f>
        <v>Th</v>
      </c>
      <c r="O7" s="21" t="str">
        <f>IF(O8="","",INDEX({"Su";"M";"Tu";"W";"Th";"F";"Sa"},WEEKDAY(O8,1)))</f>
        <v>F</v>
      </c>
      <c r="P7" s="21" t="str">
        <f>IF(P8="","",INDEX({"Su";"M";"Tu";"W";"Th";"F";"Sa"},WEEKDAY(P8,1)))</f>
        <v>Sa</v>
      </c>
      <c r="Q7" s="21" t="str">
        <f>IF(Q8="","",INDEX({"Su";"M";"Tu";"W";"Th";"F";"Sa"},WEEKDAY(Q8,1)))</f>
        <v>Su</v>
      </c>
      <c r="R7" s="21" t="str">
        <f>IF(R8="","",INDEX({"Su";"M";"Tu";"W";"Th";"F";"Sa"},WEEKDAY(R8,1)))</f>
        <v>M</v>
      </c>
      <c r="S7" s="21" t="str">
        <f>IF(S8="","",INDEX({"Su";"M";"Tu";"W";"Th";"F";"Sa"},WEEKDAY(S8,1)))</f>
        <v>Tu</v>
      </c>
      <c r="T7" s="21" t="str">
        <f>IF(T8="","",INDEX({"Su";"M";"Tu";"W";"Th";"F";"Sa"},WEEKDAY(T8,1)))</f>
        <v>W</v>
      </c>
      <c r="U7" s="21" t="str">
        <f>IF(U8="","",INDEX({"Su";"M";"Tu";"W";"Th";"F";"Sa"},WEEKDAY(U8,1)))</f>
        <v>Th</v>
      </c>
      <c r="V7" s="21" t="str">
        <f>IF(V8="","",INDEX({"Su";"M";"Tu";"W";"Th";"F";"Sa"},WEEKDAY(V8,1)))</f>
        <v>F</v>
      </c>
      <c r="W7" s="21" t="str">
        <f>IF(W8="","",INDEX({"Su";"M";"Tu";"W";"Th";"F";"Sa"},WEEKDAY(W8,1)))</f>
        <v>Sa</v>
      </c>
      <c r="X7" s="21" t="str">
        <f>IF(X8="","",INDEX({"Su";"M";"Tu";"W";"Th";"F";"Sa"},WEEKDAY(X8,1)))</f>
        <v>Su</v>
      </c>
      <c r="Y7" s="21" t="str">
        <f>IF(Y8="","",INDEX({"Su";"M";"Tu";"W";"Th";"F";"Sa"},WEEKDAY(Y8,1)))</f>
        <v>M</v>
      </c>
      <c r="Z7" s="21" t="str">
        <f>IF(Z8="","",INDEX({"Su";"M";"Tu";"W";"Th";"F";"Sa"},WEEKDAY(Z8,1)))</f>
        <v>Tu</v>
      </c>
      <c r="AA7" s="21" t="str">
        <f>IF(AA8="","",INDEX({"Su";"M";"Tu";"W";"Th";"F";"Sa"},WEEKDAY(AA8,1)))</f>
        <v>W</v>
      </c>
      <c r="AB7" s="21" t="str">
        <f>IF(AB8="","",INDEX({"Su";"M";"Tu";"W";"Th";"F";"Sa"},WEEKDAY(AB8,1)))</f>
        <v>Th</v>
      </c>
      <c r="AC7" s="21" t="str">
        <f>IF(AC8="","",INDEX({"Su";"M";"Tu";"W";"Th";"F";"Sa"},WEEKDAY(AC8,1)))</f>
        <v>F</v>
      </c>
      <c r="AD7" s="21" t="str">
        <f>IF(AD8="","",INDEX({"Su";"M";"Tu";"W";"Th";"F";"Sa"},WEEKDAY(AD8,1)))</f>
        <v>Sa</v>
      </c>
      <c r="AE7" s="21" t="str">
        <f>IF(AE8="","",INDEX({"Su";"M";"Tu";"W";"Th";"F";"Sa"},WEEKDAY(AE8,1)))</f>
        <v>Su</v>
      </c>
      <c r="AF7" s="21" t="str">
        <f>IF(AF8="","",INDEX({"Su";"M";"Tu";"W";"Th";"F";"Sa"},WEEKDAY(AF8,1)))</f>
        <v>M</v>
      </c>
      <c r="AG7" s="21" t="str">
        <f>IF(AG8="","",INDEX({"Su";"M";"Tu";"W";"Th";"F";"Sa"},WEEKDAY(AG8,1)))</f>
        <v>Tu</v>
      </c>
      <c r="AH7" s="21" t="str">
        <f>IF(AH8="","",INDEX({"Su";"M";"Tu";"W";"Th";"F";"Sa"},WEEKDAY(AH8,1)))</f>
        <v/>
      </c>
      <c r="AI7" s="19"/>
      <c r="AJ7" s="22"/>
      <c r="AK7" s="22"/>
      <c r="AL7" s="20"/>
      <c r="AM7" s="18"/>
    </row>
    <row r="8" spans="2:39">
      <c r="B8" s="23" t="s">
        <v>17</v>
      </c>
      <c r="C8" s="24" t="s">
        <v>18</v>
      </c>
      <c r="D8" s="25">
        <f>DATE(AC4,INDEX({1,2,3,4,5,6,7,8,9,10,11,12},MATCH(AC3,monthNames,0)),1)</f>
        <v>41883</v>
      </c>
      <c r="E8" s="25">
        <f>D8+1</f>
        <v>41884</v>
      </c>
      <c r="F8" s="25">
        <f t="shared" ref="F8:AE8" si="0">E8+1</f>
        <v>41885</v>
      </c>
      <c r="G8" s="25">
        <f t="shared" si="0"/>
        <v>41886</v>
      </c>
      <c r="H8" s="25">
        <f>G8+1</f>
        <v>41887</v>
      </c>
      <c r="I8" s="25">
        <f t="shared" si="0"/>
        <v>41888</v>
      </c>
      <c r="J8" s="25">
        <f t="shared" si="0"/>
        <v>41889</v>
      </c>
      <c r="K8" s="25">
        <f t="shared" si="0"/>
        <v>41890</v>
      </c>
      <c r="L8" s="25">
        <f t="shared" si="0"/>
        <v>41891</v>
      </c>
      <c r="M8" s="25">
        <f t="shared" si="0"/>
        <v>41892</v>
      </c>
      <c r="N8" s="25">
        <f t="shared" si="0"/>
        <v>41893</v>
      </c>
      <c r="O8" s="25">
        <f t="shared" si="0"/>
        <v>41894</v>
      </c>
      <c r="P8" s="25">
        <f t="shared" si="0"/>
        <v>41895</v>
      </c>
      <c r="Q8" s="25">
        <f t="shared" si="0"/>
        <v>41896</v>
      </c>
      <c r="R8" s="25">
        <f t="shared" si="0"/>
        <v>41897</v>
      </c>
      <c r="S8" s="25">
        <f t="shared" si="0"/>
        <v>41898</v>
      </c>
      <c r="T8" s="25">
        <f t="shared" si="0"/>
        <v>41899</v>
      </c>
      <c r="U8" s="25">
        <f t="shared" si="0"/>
        <v>41900</v>
      </c>
      <c r="V8" s="25">
        <f t="shared" si="0"/>
        <v>41901</v>
      </c>
      <c r="W8" s="25">
        <f t="shared" si="0"/>
        <v>41902</v>
      </c>
      <c r="X8" s="25">
        <f t="shared" si="0"/>
        <v>41903</v>
      </c>
      <c r="Y8" s="25">
        <f t="shared" si="0"/>
        <v>41904</v>
      </c>
      <c r="Z8" s="25">
        <f t="shared" si="0"/>
        <v>41905</v>
      </c>
      <c r="AA8" s="25">
        <f t="shared" si="0"/>
        <v>41906</v>
      </c>
      <c r="AB8" s="25">
        <f t="shared" si="0"/>
        <v>41907</v>
      </c>
      <c r="AC8" s="25">
        <f t="shared" si="0"/>
        <v>41908</v>
      </c>
      <c r="AD8" s="25">
        <f t="shared" si="0"/>
        <v>41909</v>
      </c>
      <c r="AE8" s="25">
        <f t="shared" si="0"/>
        <v>41910</v>
      </c>
      <c r="AF8" s="25">
        <f>IF(MONTH($AE8+1)&gt;MONTH($D$8),"",$AE8+1)</f>
        <v>41911</v>
      </c>
      <c r="AG8" s="25">
        <f>IF(MONTH($AE8+2)&gt;MONTH($D$8),"",$AE8+2)</f>
        <v>41912</v>
      </c>
      <c r="AH8" s="25" t="str">
        <f>IF(MONTH($AE8+3)&gt;MONTH($D$8),"",$AE8+3)</f>
        <v/>
      </c>
      <c r="AI8" s="26" t="s">
        <v>6</v>
      </c>
      <c r="AJ8" s="27" t="s">
        <v>7</v>
      </c>
      <c r="AK8" s="27" t="s">
        <v>8</v>
      </c>
      <c r="AL8" s="28" t="s">
        <v>9</v>
      </c>
      <c r="AM8" s="18"/>
    </row>
    <row r="9" spans="2:39" ht="16.5" customHeight="1">
      <c r="B9" s="29">
        <v>1</v>
      </c>
      <c r="C9" s="30"/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3"/>
      <c r="AI9" s="34">
        <f>COUNTIF(D9:AH9,"*"&amp;AI$8&amp;"*")</f>
        <v>0</v>
      </c>
      <c r="AJ9" s="35">
        <f>COUNTIF(D9:AH9,"*"&amp;AJ$8&amp;"*")</f>
        <v>0</v>
      </c>
      <c r="AK9" s="35">
        <f>COUNTIF(D9:AH9,"*"&amp;AK$8&amp;"*")</f>
        <v>0</v>
      </c>
      <c r="AL9" s="36">
        <f>COUNTIF(D9:AH9,"*"&amp;AL$8&amp;"*")</f>
        <v>0</v>
      </c>
      <c r="AM9" s="18"/>
    </row>
    <row r="10" spans="2:39" ht="16.5" customHeight="1">
      <c r="B10" s="37">
        <v>2</v>
      </c>
      <c r="C10" s="38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3"/>
      <c r="AI10" s="34">
        <f t="shared" ref="AI10:AI37" si="1">COUNTIF(D10:AH10,"*"&amp;AI$8&amp;"*")</f>
        <v>0</v>
      </c>
      <c r="AJ10" s="35">
        <f t="shared" ref="AJ10:AJ37" si="2">COUNTIF(D10:AH10,"*"&amp;AJ$8&amp;"*")</f>
        <v>0</v>
      </c>
      <c r="AK10" s="35">
        <f t="shared" ref="AK10:AK37" si="3">COUNTIF(D10:AH10,"*"&amp;AK$8&amp;"*")</f>
        <v>0</v>
      </c>
      <c r="AL10" s="36">
        <f t="shared" ref="AL10:AL37" si="4">COUNTIF(D10:AH10,"*"&amp;AL$8&amp;"*")</f>
        <v>0</v>
      </c>
      <c r="AM10" s="18"/>
    </row>
    <row r="11" spans="2:39" ht="16.5" customHeight="1">
      <c r="B11" s="37">
        <v>3</v>
      </c>
      <c r="C11" s="38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3"/>
      <c r="AI11" s="34">
        <f t="shared" si="1"/>
        <v>0</v>
      </c>
      <c r="AJ11" s="35">
        <f t="shared" si="2"/>
        <v>0</v>
      </c>
      <c r="AK11" s="35">
        <f t="shared" si="3"/>
        <v>0</v>
      </c>
      <c r="AL11" s="36">
        <f t="shared" si="4"/>
        <v>0</v>
      </c>
      <c r="AM11" s="18"/>
    </row>
    <row r="12" spans="2:39" ht="16.5" customHeight="1">
      <c r="B12" s="37">
        <v>4</v>
      </c>
      <c r="C12" s="38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3"/>
      <c r="AI12" s="34">
        <f t="shared" si="1"/>
        <v>0</v>
      </c>
      <c r="AJ12" s="35">
        <f t="shared" si="2"/>
        <v>0</v>
      </c>
      <c r="AK12" s="35">
        <f t="shared" si="3"/>
        <v>0</v>
      </c>
      <c r="AL12" s="36">
        <f t="shared" si="4"/>
        <v>0</v>
      </c>
      <c r="AM12" s="18"/>
    </row>
    <row r="13" spans="2:39" ht="16.5" customHeight="1">
      <c r="B13" s="37">
        <v>5</v>
      </c>
      <c r="C13" s="38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3"/>
      <c r="AI13" s="34">
        <f t="shared" si="1"/>
        <v>0</v>
      </c>
      <c r="AJ13" s="35">
        <f t="shared" si="2"/>
        <v>0</v>
      </c>
      <c r="AK13" s="35">
        <f t="shared" si="3"/>
        <v>0</v>
      </c>
      <c r="AL13" s="36">
        <f t="shared" si="4"/>
        <v>0</v>
      </c>
      <c r="AM13" s="18"/>
    </row>
    <row r="14" spans="2:39" ht="16.5" customHeight="1">
      <c r="B14" s="37">
        <v>6</v>
      </c>
      <c r="C14" s="38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3"/>
      <c r="AI14" s="34">
        <f t="shared" si="1"/>
        <v>0</v>
      </c>
      <c r="AJ14" s="35">
        <f t="shared" si="2"/>
        <v>0</v>
      </c>
      <c r="AK14" s="35">
        <f t="shared" si="3"/>
        <v>0</v>
      </c>
      <c r="AL14" s="36">
        <f t="shared" si="4"/>
        <v>0</v>
      </c>
      <c r="AM14" s="18"/>
    </row>
    <row r="15" spans="2:39" ht="16.5" customHeight="1">
      <c r="B15" s="37">
        <v>7</v>
      </c>
      <c r="C15" s="38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  <c r="AI15" s="34">
        <f t="shared" si="1"/>
        <v>0</v>
      </c>
      <c r="AJ15" s="35">
        <f t="shared" si="2"/>
        <v>0</v>
      </c>
      <c r="AK15" s="35">
        <f t="shared" si="3"/>
        <v>0</v>
      </c>
      <c r="AL15" s="36">
        <f t="shared" si="4"/>
        <v>0</v>
      </c>
      <c r="AM15" s="18"/>
    </row>
    <row r="16" spans="2:39" ht="16.5" customHeight="1">
      <c r="B16" s="37">
        <v>8</v>
      </c>
      <c r="C16" s="38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3"/>
      <c r="AI16" s="34">
        <f t="shared" si="1"/>
        <v>0</v>
      </c>
      <c r="AJ16" s="35">
        <f t="shared" si="2"/>
        <v>0</v>
      </c>
      <c r="AK16" s="35">
        <f t="shared" si="3"/>
        <v>0</v>
      </c>
      <c r="AL16" s="36">
        <f t="shared" si="4"/>
        <v>0</v>
      </c>
      <c r="AM16" s="18"/>
    </row>
    <row r="17" spans="2:39" ht="16.5" customHeight="1">
      <c r="B17" s="37">
        <v>9</v>
      </c>
      <c r="C17" s="38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3"/>
      <c r="AI17" s="34">
        <f t="shared" si="1"/>
        <v>0</v>
      </c>
      <c r="AJ17" s="35">
        <f t="shared" si="2"/>
        <v>0</v>
      </c>
      <c r="AK17" s="35">
        <f t="shared" si="3"/>
        <v>0</v>
      </c>
      <c r="AL17" s="36">
        <f t="shared" si="4"/>
        <v>0</v>
      </c>
      <c r="AM17" s="18"/>
    </row>
    <row r="18" spans="2:39" ht="16.5" customHeight="1">
      <c r="B18" s="37">
        <v>10</v>
      </c>
      <c r="C18" s="38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3"/>
      <c r="AI18" s="34">
        <f t="shared" si="1"/>
        <v>0</v>
      </c>
      <c r="AJ18" s="35">
        <f t="shared" si="2"/>
        <v>0</v>
      </c>
      <c r="AK18" s="35">
        <f t="shared" si="3"/>
        <v>0</v>
      </c>
      <c r="AL18" s="36">
        <f t="shared" si="4"/>
        <v>0</v>
      </c>
      <c r="AM18" s="18"/>
    </row>
    <row r="19" spans="2:39" ht="16.5" customHeight="1">
      <c r="B19" s="37">
        <v>11</v>
      </c>
      <c r="C19" s="38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3"/>
      <c r="AI19" s="34">
        <f t="shared" si="1"/>
        <v>0</v>
      </c>
      <c r="AJ19" s="35">
        <f t="shared" si="2"/>
        <v>0</v>
      </c>
      <c r="AK19" s="35">
        <f t="shared" si="3"/>
        <v>0</v>
      </c>
      <c r="AL19" s="36">
        <f t="shared" si="4"/>
        <v>0</v>
      </c>
      <c r="AM19" s="18"/>
    </row>
    <row r="20" spans="2:39" ht="16.5" customHeight="1">
      <c r="B20" s="37">
        <v>12</v>
      </c>
      <c r="C20" s="38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3"/>
      <c r="AI20" s="34">
        <f t="shared" si="1"/>
        <v>0</v>
      </c>
      <c r="AJ20" s="35">
        <f t="shared" si="2"/>
        <v>0</v>
      </c>
      <c r="AK20" s="35">
        <f t="shared" si="3"/>
        <v>0</v>
      </c>
      <c r="AL20" s="36">
        <f t="shared" si="4"/>
        <v>0</v>
      </c>
      <c r="AM20" s="18"/>
    </row>
    <row r="21" spans="2:39" ht="16.5" customHeight="1">
      <c r="B21" s="37">
        <v>13</v>
      </c>
      <c r="C21" s="38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3"/>
      <c r="AI21" s="34">
        <f t="shared" si="1"/>
        <v>0</v>
      </c>
      <c r="AJ21" s="35">
        <f t="shared" si="2"/>
        <v>0</v>
      </c>
      <c r="AK21" s="35">
        <f t="shared" si="3"/>
        <v>0</v>
      </c>
      <c r="AL21" s="36">
        <f t="shared" si="4"/>
        <v>0</v>
      </c>
      <c r="AM21" s="18"/>
    </row>
    <row r="22" spans="2:39" ht="16.5" customHeight="1">
      <c r="B22" s="37">
        <v>14</v>
      </c>
      <c r="C22" s="38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3"/>
      <c r="AI22" s="34">
        <f t="shared" si="1"/>
        <v>0</v>
      </c>
      <c r="AJ22" s="35">
        <f t="shared" si="2"/>
        <v>0</v>
      </c>
      <c r="AK22" s="35">
        <f t="shared" si="3"/>
        <v>0</v>
      </c>
      <c r="AL22" s="36">
        <f t="shared" si="4"/>
        <v>0</v>
      </c>
      <c r="AM22" s="18"/>
    </row>
    <row r="23" spans="2:39" ht="16.5" customHeight="1">
      <c r="B23" s="37">
        <v>15</v>
      </c>
      <c r="C23" s="38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3"/>
      <c r="AI23" s="34">
        <f t="shared" si="1"/>
        <v>0</v>
      </c>
      <c r="AJ23" s="35">
        <f t="shared" si="2"/>
        <v>0</v>
      </c>
      <c r="AK23" s="35">
        <f t="shared" si="3"/>
        <v>0</v>
      </c>
      <c r="AL23" s="36">
        <f t="shared" si="4"/>
        <v>0</v>
      </c>
      <c r="AM23" s="18"/>
    </row>
    <row r="24" spans="2:39" ht="16.5" customHeight="1">
      <c r="B24" s="37">
        <v>16</v>
      </c>
      <c r="C24" s="38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3"/>
      <c r="AI24" s="34">
        <f t="shared" si="1"/>
        <v>0</v>
      </c>
      <c r="AJ24" s="35">
        <f t="shared" si="2"/>
        <v>0</v>
      </c>
      <c r="AK24" s="35">
        <f t="shared" si="3"/>
        <v>0</v>
      </c>
      <c r="AL24" s="36">
        <f t="shared" si="4"/>
        <v>0</v>
      </c>
      <c r="AM24" s="18"/>
    </row>
    <row r="25" spans="2:39" ht="16.5" customHeight="1">
      <c r="B25" s="37">
        <v>17</v>
      </c>
      <c r="C25" s="38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3"/>
      <c r="AI25" s="34">
        <f t="shared" si="1"/>
        <v>0</v>
      </c>
      <c r="AJ25" s="35">
        <f t="shared" si="2"/>
        <v>0</v>
      </c>
      <c r="AK25" s="35">
        <f t="shared" si="3"/>
        <v>0</v>
      </c>
      <c r="AL25" s="36">
        <f t="shared" si="4"/>
        <v>0</v>
      </c>
      <c r="AM25" s="18"/>
    </row>
    <row r="26" spans="2:39" ht="16.5" customHeight="1">
      <c r="B26" s="37">
        <v>18</v>
      </c>
      <c r="C26" s="38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3"/>
      <c r="AI26" s="34">
        <f t="shared" si="1"/>
        <v>0</v>
      </c>
      <c r="AJ26" s="35">
        <f t="shared" si="2"/>
        <v>0</v>
      </c>
      <c r="AK26" s="35">
        <f t="shared" si="3"/>
        <v>0</v>
      </c>
      <c r="AL26" s="36">
        <f t="shared" si="4"/>
        <v>0</v>
      </c>
      <c r="AM26" s="18"/>
    </row>
    <row r="27" spans="2:39" ht="16.5" customHeight="1">
      <c r="B27" s="37">
        <v>19</v>
      </c>
      <c r="C27" s="38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3"/>
      <c r="AI27" s="34">
        <f t="shared" si="1"/>
        <v>0</v>
      </c>
      <c r="AJ27" s="35">
        <f t="shared" si="2"/>
        <v>0</v>
      </c>
      <c r="AK27" s="35">
        <f t="shared" si="3"/>
        <v>0</v>
      </c>
      <c r="AL27" s="36">
        <f t="shared" si="4"/>
        <v>0</v>
      </c>
      <c r="AM27" s="18"/>
    </row>
    <row r="28" spans="2:39" ht="16.5" customHeight="1">
      <c r="B28" s="37">
        <v>20</v>
      </c>
      <c r="C28" s="38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3"/>
      <c r="AI28" s="34">
        <f t="shared" si="1"/>
        <v>0</v>
      </c>
      <c r="AJ28" s="35">
        <f t="shared" si="2"/>
        <v>0</v>
      </c>
      <c r="AK28" s="35">
        <f t="shared" si="3"/>
        <v>0</v>
      </c>
      <c r="AL28" s="36">
        <f t="shared" si="4"/>
        <v>0</v>
      </c>
      <c r="AM28" s="18"/>
    </row>
    <row r="29" spans="2:39" ht="16.5" customHeight="1">
      <c r="B29" s="37">
        <v>21</v>
      </c>
      <c r="C29" s="38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3"/>
      <c r="AI29" s="34">
        <f t="shared" si="1"/>
        <v>0</v>
      </c>
      <c r="AJ29" s="35">
        <f t="shared" si="2"/>
        <v>0</v>
      </c>
      <c r="AK29" s="35">
        <f t="shared" si="3"/>
        <v>0</v>
      </c>
      <c r="AL29" s="36">
        <f t="shared" si="4"/>
        <v>0</v>
      </c>
      <c r="AM29" s="18"/>
    </row>
    <row r="30" spans="2:39" ht="16.5" customHeight="1">
      <c r="B30" s="37">
        <v>22</v>
      </c>
      <c r="C30" s="38"/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3"/>
      <c r="AI30" s="34">
        <f t="shared" si="1"/>
        <v>0</v>
      </c>
      <c r="AJ30" s="35">
        <f t="shared" si="2"/>
        <v>0</v>
      </c>
      <c r="AK30" s="35">
        <f t="shared" si="3"/>
        <v>0</v>
      </c>
      <c r="AL30" s="36">
        <f t="shared" si="4"/>
        <v>0</v>
      </c>
      <c r="AM30" s="18"/>
    </row>
    <row r="31" spans="2:39" ht="16.5" customHeight="1">
      <c r="B31" s="37">
        <v>23</v>
      </c>
      <c r="C31" s="38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3"/>
      <c r="AI31" s="34">
        <f t="shared" si="1"/>
        <v>0</v>
      </c>
      <c r="AJ31" s="35">
        <f t="shared" si="2"/>
        <v>0</v>
      </c>
      <c r="AK31" s="35">
        <f t="shared" si="3"/>
        <v>0</v>
      </c>
      <c r="AL31" s="36">
        <f t="shared" si="4"/>
        <v>0</v>
      </c>
      <c r="AM31" s="18"/>
    </row>
    <row r="32" spans="2:39" ht="16.5" customHeight="1">
      <c r="B32" s="37">
        <v>24</v>
      </c>
      <c r="C32" s="38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3"/>
      <c r="AI32" s="34">
        <f t="shared" si="1"/>
        <v>0</v>
      </c>
      <c r="AJ32" s="35">
        <f t="shared" si="2"/>
        <v>0</v>
      </c>
      <c r="AK32" s="35">
        <f t="shared" si="3"/>
        <v>0</v>
      </c>
      <c r="AL32" s="36">
        <f t="shared" si="4"/>
        <v>0</v>
      </c>
      <c r="AM32" s="18"/>
    </row>
    <row r="33" spans="2:39" ht="16.5" customHeight="1">
      <c r="B33" s="37">
        <v>25</v>
      </c>
      <c r="C33" s="38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3"/>
      <c r="AI33" s="34">
        <f t="shared" si="1"/>
        <v>0</v>
      </c>
      <c r="AJ33" s="35">
        <f t="shared" si="2"/>
        <v>0</v>
      </c>
      <c r="AK33" s="35">
        <f t="shared" si="3"/>
        <v>0</v>
      </c>
      <c r="AL33" s="36">
        <f t="shared" si="4"/>
        <v>0</v>
      </c>
      <c r="AM33" s="18"/>
    </row>
    <row r="34" spans="2:39" ht="16.5" customHeight="1">
      <c r="B34" s="37">
        <v>26</v>
      </c>
      <c r="C34" s="38"/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  <c r="AI34" s="34">
        <f t="shared" si="1"/>
        <v>0</v>
      </c>
      <c r="AJ34" s="35">
        <f t="shared" si="2"/>
        <v>0</v>
      </c>
      <c r="AK34" s="35">
        <f t="shared" si="3"/>
        <v>0</v>
      </c>
      <c r="AL34" s="36">
        <f t="shared" si="4"/>
        <v>0</v>
      </c>
      <c r="AM34" s="18"/>
    </row>
    <row r="35" spans="2:39" ht="16.5" customHeight="1">
      <c r="B35" s="37">
        <v>27</v>
      </c>
      <c r="C35" s="38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/>
      <c r="AI35" s="34">
        <f t="shared" si="1"/>
        <v>0</v>
      </c>
      <c r="AJ35" s="35">
        <f t="shared" si="2"/>
        <v>0</v>
      </c>
      <c r="AK35" s="35">
        <f t="shared" si="3"/>
        <v>0</v>
      </c>
      <c r="AL35" s="36">
        <f t="shared" si="4"/>
        <v>0</v>
      </c>
      <c r="AM35" s="18"/>
    </row>
    <row r="36" spans="2:39" ht="16.5" customHeight="1">
      <c r="B36" s="37">
        <v>28</v>
      </c>
      <c r="C36" s="38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3"/>
      <c r="AI36" s="34">
        <f t="shared" si="1"/>
        <v>0</v>
      </c>
      <c r="AJ36" s="35">
        <f t="shared" si="2"/>
        <v>0</v>
      </c>
      <c r="AK36" s="35">
        <f t="shared" si="3"/>
        <v>0</v>
      </c>
      <c r="AL36" s="36">
        <f t="shared" si="4"/>
        <v>0</v>
      </c>
      <c r="AM36" s="18"/>
    </row>
    <row r="37" spans="2:39" ht="16.5" customHeight="1">
      <c r="B37" s="37">
        <v>29</v>
      </c>
      <c r="C37" s="38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3"/>
      <c r="AI37" s="34">
        <f t="shared" si="1"/>
        <v>0</v>
      </c>
      <c r="AJ37" s="35">
        <f t="shared" si="2"/>
        <v>0</v>
      </c>
      <c r="AK37" s="35">
        <f t="shared" si="3"/>
        <v>0</v>
      </c>
      <c r="AL37" s="36">
        <f t="shared" si="4"/>
        <v>0</v>
      </c>
      <c r="AM37" s="18"/>
    </row>
    <row r="38" spans="2:39" ht="16.5" customHeight="1">
      <c r="B38" s="37">
        <v>30</v>
      </c>
      <c r="C38" s="38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3"/>
      <c r="AI38" s="34">
        <f t="shared" ref="AI38" si="5">COUNTIF(D38:AH38,"*"&amp;AI$8&amp;"*")</f>
        <v>0</v>
      </c>
      <c r="AJ38" s="35">
        <f t="shared" ref="AJ38" si="6">COUNTIF(D38:AH38,"*"&amp;AJ$8&amp;"*")</f>
        <v>0</v>
      </c>
      <c r="AK38" s="35">
        <f t="shared" ref="AK38" si="7">COUNTIF(D38:AH38,"*"&amp;AK$8&amp;"*")</f>
        <v>0</v>
      </c>
      <c r="AL38" s="36">
        <f t="shared" ref="AL38" si="8">COUNTIF(D38:AH38,"*"&amp;AL$8&amp;"*")</f>
        <v>0</v>
      </c>
      <c r="AM38" s="18"/>
    </row>
    <row r="39" spans="2:39">
      <c r="B39" s="39"/>
      <c r="C39" s="40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3"/>
      <c r="AI39" s="44"/>
      <c r="AJ39" s="45"/>
      <c r="AK39" s="45"/>
      <c r="AL39" s="46"/>
      <c r="AM39" s="47"/>
    </row>
    <row r="40" spans="2:39">
      <c r="B40" s="48"/>
      <c r="C40" s="48"/>
      <c r="D40" s="49"/>
      <c r="E40" s="50"/>
      <c r="F40" s="50"/>
      <c r="G40" s="50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51" t="s">
        <v>10</v>
      </c>
      <c r="AI40" s="52">
        <f>SUM(AI9:AI39)</f>
        <v>0</v>
      </c>
      <c r="AJ40" s="53">
        <f>SUM(AJ9:AJ39)</f>
        <v>0</v>
      </c>
      <c r="AK40" s="53">
        <f>SUM(AK9:AK39)</f>
        <v>0</v>
      </c>
      <c r="AL40" s="54">
        <f>SUM(AL9:AL39)</f>
        <v>0</v>
      </c>
      <c r="AM40" s="18"/>
    </row>
    <row r="41" spans="2:39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</sheetData>
  <mergeCells count="13">
    <mergeCell ref="J4:M4"/>
    <mergeCell ref="J3:M3"/>
    <mergeCell ref="B6:C7"/>
    <mergeCell ref="AI6:AL7"/>
    <mergeCell ref="D6:AH6"/>
    <mergeCell ref="C3:H3"/>
    <mergeCell ref="N3:W3"/>
    <mergeCell ref="N4:W4"/>
    <mergeCell ref="N2:AL2"/>
    <mergeCell ref="Z3:AB3"/>
    <mergeCell ref="Z4:AB4"/>
    <mergeCell ref="AC3:AH3"/>
    <mergeCell ref="AC4:AH4"/>
  </mergeCells>
  <phoneticPr fontId="1" type="noConversion"/>
  <conditionalFormatting sqref="D8:AH8">
    <cfRule type="expression" dxfId="3" priority="2" stopIfTrue="1">
      <formula>OR(WEEKDAY(D$8,1)=1,WEEKDAY(D$8,1)=7)</formula>
    </cfRule>
    <cfRule type="cellIs" dxfId="2" priority="3" stopIfTrue="1" operator="equal">
      <formula>""</formula>
    </cfRule>
  </conditionalFormatting>
  <conditionalFormatting sqref="D9:AH38">
    <cfRule type="expression" dxfId="1" priority="4" stopIfTrue="1">
      <formula>OR(WEEKDAY(D$8)=1,WEEKDAY(D$8)=7)</formula>
    </cfRule>
    <cfRule type="expression" dxfId="0" priority="5" stopIfTrue="1">
      <formula>D$8=""</formula>
    </cfRule>
  </conditionalFormatting>
  <dataValidations count="1">
    <dataValidation type="list" allowBlank="1" showInputMessage="1" showErrorMessage="1" errorTitle="Invalid Month" error="Please enter a month such as January, February, etc. or select the month from the drop-down box." sqref="AC3">
      <formula1>"August,September,October,November,December,January,February,March,April,May,June,July"</formula1>
    </dataValidation>
  </dataValidations>
  <printOptions horizontalCentered="1"/>
  <pageMargins left="0.25" right="0.25" top="0.25" bottom="0.25" header="0.5" footer="0.5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MonthlyAttendance</vt:lpstr>
      <vt:lpstr>MonthlyAttendance!Print_Area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Template.net</dc:creator>
  <cp:lastModifiedBy>Bblabs</cp:lastModifiedBy>
  <cp:lastPrinted>2015-05-25T19:15:10Z</cp:lastPrinted>
  <dcterms:created xsi:type="dcterms:W3CDTF">2008-04-12T17:21:19Z</dcterms:created>
  <dcterms:modified xsi:type="dcterms:W3CDTF">2015-09-21T22:01:06Z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2008-2015 Vertex42 LLC</vt:lpwstr>
  </property>
  <property fmtid="{D5CDD505-2E9C-101B-9397-08002B2CF9AE}" pid="3" name="Version">
    <vt:lpwstr>1.2.1</vt:lpwstr>
  </property>
</Properties>
</file>