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300" windowWidth="18795" windowHeight="11760"/>
  </bookViews>
  <sheets>
    <sheet name="Calendar" sheetId="6" r:id="rId1"/>
  </sheets>
  <definedNames>
    <definedName name="_xlnm.Print_Area" localSheetId="0">Calendar!$C$7:$Y$44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Y38" i="6"/>
  <c r="X38"/>
  <c r="W38"/>
  <c r="V38"/>
  <c r="U38"/>
  <c r="T38"/>
  <c r="S38"/>
  <c r="Q38"/>
  <c r="P38"/>
  <c r="O38"/>
  <c r="N38"/>
  <c r="M38"/>
  <c r="L38"/>
  <c r="K38"/>
  <c r="I38"/>
  <c r="H38"/>
  <c r="G38"/>
  <c r="F38"/>
  <c r="E38"/>
  <c r="D38"/>
  <c r="C38"/>
  <c r="Y29"/>
  <c r="X29"/>
  <c r="W29"/>
  <c r="V29"/>
  <c r="U29"/>
  <c r="T29"/>
  <c r="S29"/>
  <c r="Q29"/>
  <c r="P29"/>
  <c r="O29"/>
  <c r="N29"/>
  <c r="M29"/>
  <c r="L29"/>
  <c r="K29"/>
  <c r="I29"/>
  <c r="H29"/>
  <c r="G29"/>
  <c r="F29"/>
  <c r="E29"/>
  <c r="D29"/>
  <c r="C29"/>
  <c r="I20"/>
  <c r="H20"/>
  <c r="G20"/>
  <c r="F20"/>
  <c r="E20"/>
  <c r="D20"/>
  <c r="C20"/>
  <c r="Q20"/>
  <c r="P20"/>
  <c r="O20"/>
  <c r="N20"/>
  <c r="M20"/>
  <c r="L20"/>
  <c r="K20"/>
  <c r="Y20"/>
  <c r="X20"/>
  <c r="W20"/>
  <c r="V20"/>
  <c r="U20"/>
  <c r="T20"/>
  <c r="S20"/>
  <c r="Y11"/>
  <c r="X11"/>
  <c r="W11"/>
  <c r="V11"/>
  <c r="U11"/>
  <c r="T11"/>
  <c r="S11"/>
  <c r="Q11"/>
  <c r="P11"/>
  <c r="O11"/>
  <c r="N11"/>
  <c r="M11"/>
  <c r="L11"/>
  <c r="K11"/>
  <c r="G11"/>
  <c r="E11"/>
  <c r="I11" l="1"/>
  <c r="H11"/>
  <c r="F11"/>
  <c r="D11"/>
  <c r="C11"/>
  <c r="C10" l="1"/>
  <c r="C12" l="1"/>
  <c r="D12" s="1"/>
  <c r="E12" s="1"/>
  <c r="F12" s="1"/>
  <c r="G12" s="1"/>
  <c r="H12" s="1"/>
  <c r="I12" s="1"/>
  <c r="C13" s="1"/>
  <c r="D13" s="1"/>
  <c r="E13" s="1"/>
  <c r="F13" s="1"/>
  <c r="G13" s="1"/>
  <c r="H13" s="1"/>
  <c r="I13" s="1"/>
  <c r="C14" s="1"/>
  <c r="D14" s="1"/>
  <c r="E14" s="1"/>
  <c r="F14" s="1"/>
  <c r="G14" s="1"/>
  <c r="H14" s="1"/>
  <c r="I14" s="1"/>
  <c r="C15" s="1"/>
  <c r="D15" s="1"/>
  <c r="E15" s="1"/>
  <c r="F15" s="1"/>
  <c r="G15" s="1"/>
  <c r="H15" s="1"/>
  <c r="I15" s="1"/>
  <c r="C16" s="1"/>
  <c r="D16" s="1"/>
  <c r="E16" s="1"/>
  <c r="F16" s="1"/>
  <c r="G16" s="1"/>
  <c r="H16" s="1"/>
  <c r="I16" s="1"/>
  <c r="C17" s="1"/>
  <c r="D17" s="1"/>
  <c r="E17" s="1"/>
  <c r="F17" s="1"/>
  <c r="G17" s="1"/>
  <c r="H17" s="1"/>
  <c r="I17" s="1"/>
  <c r="K10"/>
  <c r="S10" s="1"/>
  <c r="C19" s="1"/>
  <c r="K19" s="1"/>
  <c r="S19" s="1"/>
  <c r="C28" s="1"/>
  <c r="K28" s="1"/>
  <c r="S28" s="1"/>
  <c r="C37" s="1"/>
  <c r="K37" s="1"/>
  <c r="S37" s="1"/>
  <c r="C7"/>
  <c r="K12" l="1"/>
  <c r="L12" s="1"/>
  <c r="M12" s="1"/>
  <c r="N12" s="1"/>
  <c r="O12" s="1"/>
  <c r="P12" s="1"/>
  <c r="Q12" s="1"/>
  <c r="K13" s="1"/>
  <c r="L13" s="1"/>
  <c r="M13" s="1"/>
  <c r="N13" s="1"/>
  <c r="O13" s="1"/>
  <c r="P13" s="1"/>
  <c r="Q13" s="1"/>
  <c r="K14" s="1"/>
  <c r="L14" s="1"/>
  <c r="M14" s="1"/>
  <c r="N14" s="1"/>
  <c r="O14" s="1"/>
  <c r="P14" s="1"/>
  <c r="Q14" s="1"/>
  <c r="K15" s="1"/>
  <c r="L15" s="1"/>
  <c r="M15" s="1"/>
  <c r="N15" s="1"/>
  <c r="O15" s="1"/>
  <c r="P15" s="1"/>
  <c r="Q15" s="1"/>
  <c r="K16" s="1"/>
  <c r="L16" s="1"/>
  <c r="M16" s="1"/>
  <c r="N16" s="1"/>
  <c r="O16" s="1"/>
  <c r="P16" s="1"/>
  <c r="Q16" s="1"/>
  <c r="K17" s="1"/>
  <c r="L17" s="1"/>
  <c r="M17" s="1"/>
  <c r="N17" s="1"/>
  <c r="O17" s="1"/>
  <c r="P17" s="1"/>
  <c r="Q17" s="1"/>
  <c r="S12" l="1"/>
  <c r="T12" s="1"/>
  <c r="U12" s="1"/>
  <c r="V12" s="1"/>
  <c r="W12" s="1"/>
  <c r="X12" s="1"/>
  <c r="Y12" s="1"/>
  <c r="S13" s="1"/>
  <c r="T13" s="1"/>
  <c r="U13" s="1"/>
  <c r="V13" s="1"/>
  <c r="W13" s="1"/>
  <c r="X13" s="1"/>
  <c r="Y13" s="1"/>
  <c r="S14" s="1"/>
  <c r="T14" s="1"/>
  <c r="U14" s="1"/>
  <c r="V14" s="1"/>
  <c r="W14" s="1"/>
  <c r="X14" s="1"/>
  <c r="Y14" s="1"/>
  <c r="S15" s="1"/>
  <c r="T15" s="1"/>
  <c r="U15" s="1"/>
  <c r="V15" s="1"/>
  <c r="W15" s="1"/>
  <c r="X15" s="1"/>
  <c r="Y15" s="1"/>
  <c r="S16" s="1"/>
  <c r="T16" s="1"/>
  <c r="U16" s="1"/>
  <c r="V16" s="1"/>
  <c r="W16" s="1"/>
  <c r="X16" s="1"/>
  <c r="Y16" s="1"/>
  <c r="S17" s="1"/>
  <c r="T17" s="1"/>
  <c r="U17" s="1"/>
  <c r="V17" s="1"/>
  <c r="W17" s="1"/>
  <c r="X17" s="1"/>
  <c r="Y17" s="1"/>
  <c r="C21" l="1"/>
  <c r="D21" s="1"/>
  <c r="E21" s="1"/>
  <c r="F21" s="1"/>
  <c r="G21" s="1"/>
  <c r="H21" s="1"/>
  <c r="I21" s="1"/>
  <c r="C22" s="1"/>
  <c r="D22" s="1"/>
  <c r="E22" s="1"/>
  <c r="F22" s="1"/>
  <c r="G22" s="1"/>
  <c r="H22" s="1"/>
  <c r="I22" s="1"/>
  <c r="C23" s="1"/>
  <c r="D23" s="1"/>
  <c r="E23" s="1"/>
  <c r="F23" s="1"/>
  <c r="G23" s="1"/>
  <c r="H23" s="1"/>
  <c r="I23" s="1"/>
  <c r="C24" s="1"/>
  <c r="D24" s="1"/>
  <c r="E24" s="1"/>
  <c r="F24" s="1"/>
  <c r="G24" s="1"/>
  <c r="H24" s="1"/>
  <c r="I24" s="1"/>
  <c r="C25" s="1"/>
  <c r="D25" s="1"/>
  <c r="E25" s="1"/>
  <c r="F25" s="1"/>
  <c r="G25" s="1"/>
  <c r="H25" s="1"/>
  <c r="I25" s="1"/>
  <c r="C26" s="1"/>
  <c r="D26" s="1"/>
  <c r="E26" s="1"/>
  <c r="F26" s="1"/>
  <c r="G26" s="1"/>
  <c r="H26" s="1"/>
  <c r="I26" s="1"/>
  <c r="K21" l="1"/>
  <c r="L21" s="1"/>
  <c r="M21" s="1"/>
  <c r="N21" s="1"/>
  <c r="O21" s="1"/>
  <c r="P21" s="1"/>
  <c r="Q21" s="1"/>
  <c r="K22" s="1"/>
  <c r="L22" s="1"/>
  <c r="M22" s="1"/>
  <c r="N22" s="1"/>
  <c r="O22" s="1"/>
  <c r="P22" s="1"/>
  <c r="Q22" s="1"/>
  <c r="K23" s="1"/>
  <c r="L23" s="1"/>
  <c r="M23" s="1"/>
  <c r="N23" s="1"/>
  <c r="O23" s="1"/>
  <c r="P23" s="1"/>
  <c r="Q23" s="1"/>
  <c r="K24" s="1"/>
  <c r="L24" s="1"/>
  <c r="M24" s="1"/>
  <c r="N24" s="1"/>
  <c r="O24" s="1"/>
  <c r="P24" s="1"/>
  <c r="Q24" s="1"/>
  <c r="K25" s="1"/>
  <c r="L25" s="1"/>
  <c r="M25" s="1"/>
  <c r="N25" s="1"/>
  <c r="O25" s="1"/>
  <c r="P25" s="1"/>
  <c r="Q25" s="1"/>
  <c r="K26" s="1"/>
  <c r="L26" s="1"/>
  <c r="M26" s="1"/>
  <c r="N26" s="1"/>
  <c r="O26" s="1"/>
  <c r="P26" s="1"/>
  <c r="Q26" s="1"/>
  <c r="S21" l="1"/>
  <c r="T21" s="1"/>
  <c r="U21" s="1"/>
  <c r="V21" s="1"/>
  <c r="W21" s="1"/>
  <c r="X21" s="1"/>
  <c r="Y21" s="1"/>
  <c r="S22" s="1"/>
  <c r="T22" s="1"/>
  <c r="U22" s="1"/>
  <c r="V22" s="1"/>
  <c r="W22" s="1"/>
  <c r="X22" s="1"/>
  <c r="Y22" s="1"/>
  <c r="S23" s="1"/>
  <c r="T23" s="1"/>
  <c r="U23" s="1"/>
  <c r="V23" s="1"/>
  <c r="W23" s="1"/>
  <c r="X23" s="1"/>
  <c r="Y23" s="1"/>
  <c r="S24" s="1"/>
  <c r="T24" s="1"/>
  <c r="U24" s="1"/>
  <c r="V24" s="1"/>
  <c r="W24" s="1"/>
  <c r="X24" s="1"/>
  <c r="Y24" s="1"/>
  <c r="S25" s="1"/>
  <c r="T25" s="1"/>
  <c r="U25" s="1"/>
  <c r="V25" s="1"/>
  <c r="W25" s="1"/>
  <c r="X25" s="1"/>
  <c r="Y25" s="1"/>
  <c r="S26" s="1"/>
  <c r="T26" s="1"/>
  <c r="U26" s="1"/>
  <c r="V26" s="1"/>
  <c r="W26" s="1"/>
  <c r="X26" s="1"/>
  <c r="Y26" s="1"/>
  <c r="C30"/>
  <c r="D30" s="1"/>
  <c r="E30" s="1"/>
  <c r="F30" s="1"/>
  <c r="G30" s="1"/>
  <c r="H30" s="1"/>
  <c r="I30" s="1"/>
  <c r="C31" s="1"/>
  <c r="D31" s="1"/>
  <c r="E31" s="1"/>
  <c r="F31" s="1"/>
  <c r="G31" s="1"/>
  <c r="H31" s="1"/>
  <c r="I31" s="1"/>
  <c r="C32" s="1"/>
  <c r="D32" s="1"/>
  <c r="E32" s="1"/>
  <c r="F32" s="1"/>
  <c r="G32" s="1"/>
  <c r="H32" s="1"/>
  <c r="I32" s="1"/>
  <c r="C33" s="1"/>
  <c r="D33" s="1"/>
  <c r="E33" s="1"/>
  <c r="F33" s="1"/>
  <c r="G33" s="1"/>
  <c r="H33" s="1"/>
  <c r="I33" s="1"/>
  <c r="C34" s="1"/>
  <c r="D34" s="1"/>
  <c r="E34" s="1"/>
  <c r="F34" s="1"/>
  <c r="G34" s="1"/>
  <c r="H34" s="1"/>
  <c r="I34" s="1"/>
  <c r="C35" s="1"/>
  <c r="D35" s="1"/>
  <c r="E35" s="1"/>
  <c r="F35" s="1"/>
  <c r="G35" s="1"/>
  <c r="H35" s="1"/>
  <c r="I35" s="1"/>
  <c r="K30" l="1"/>
  <c r="L30" s="1"/>
  <c r="M30" s="1"/>
  <c r="N30" s="1"/>
  <c r="O30" s="1"/>
  <c r="P30" s="1"/>
  <c r="Q30" s="1"/>
  <c r="K31" s="1"/>
  <c r="L31" s="1"/>
  <c r="M31" s="1"/>
  <c r="N31" s="1"/>
  <c r="O31" s="1"/>
  <c r="P31" s="1"/>
  <c r="Q31" s="1"/>
  <c r="K32" s="1"/>
  <c r="L32" s="1"/>
  <c r="M32" s="1"/>
  <c r="N32" s="1"/>
  <c r="O32" s="1"/>
  <c r="P32" s="1"/>
  <c r="Q32" s="1"/>
  <c r="K33" s="1"/>
  <c r="L33" s="1"/>
  <c r="M33" s="1"/>
  <c r="N33" s="1"/>
  <c r="O33" s="1"/>
  <c r="P33" s="1"/>
  <c r="Q33" s="1"/>
  <c r="K34" s="1"/>
  <c r="L34" s="1"/>
  <c r="M34" s="1"/>
  <c r="N34" s="1"/>
  <c r="O34" s="1"/>
  <c r="P34" s="1"/>
  <c r="Q34" s="1"/>
  <c r="K35" s="1"/>
  <c r="L35" s="1"/>
  <c r="M35" s="1"/>
  <c r="N35" s="1"/>
  <c r="O35" s="1"/>
  <c r="P35" s="1"/>
  <c r="Q35" s="1"/>
  <c r="S30" l="1"/>
  <c r="T30" s="1"/>
  <c r="U30" s="1"/>
  <c r="V30" s="1"/>
  <c r="W30" s="1"/>
  <c r="X30" s="1"/>
  <c r="Y30" s="1"/>
  <c r="S31" s="1"/>
  <c r="T31" s="1"/>
  <c r="U31" s="1"/>
  <c r="V31" s="1"/>
  <c r="W31" s="1"/>
  <c r="X31" s="1"/>
  <c r="Y31" s="1"/>
  <c r="S32" s="1"/>
  <c r="T32" s="1"/>
  <c r="U32" s="1"/>
  <c r="V32" s="1"/>
  <c r="W32" s="1"/>
  <c r="X32" s="1"/>
  <c r="Y32" s="1"/>
  <c r="S33" s="1"/>
  <c r="T33" s="1"/>
  <c r="U33" s="1"/>
  <c r="V33" s="1"/>
  <c r="W33" s="1"/>
  <c r="X33" s="1"/>
  <c r="Y33" s="1"/>
  <c r="S34" s="1"/>
  <c r="T34" s="1"/>
  <c r="U34" s="1"/>
  <c r="V34" s="1"/>
  <c r="W34" s="1"/>
  <c r="X34" s="1"/>
  <c r="Y34" s="1"/>
  <c r="S35" s="1"/>
  <c r="T35" s="1"/>
  <c r="U35" s="1"/>
  <c r="V35" s="1"/>
  <c r="W35" s="1"/>
  <c r="X35" s="1"/>
  <c r="Y35" s="1"/>
  <c r="C39" l="1"/>
  <c r="D39" s="1"/>
  <c r="E39" s="1"/>
  <c r="F39" s="1"/>
  <c r="G39" s="1"/>
  <c r="H39" s="1"/>
  <c r="I39" s="1"/>
  <c r="C40" s="1"/>
  <c r="D40" s="1"/>
  <c r="E40" s="1"/>
  <c r="F40" s="1"/>
  <c r="G40" s="1"/>
  <c r="H40" s="1"/>
  <c r="I40" s="1"/>
  <c r="C41" s="1"/>
  <c r="D41" s="1"/>
  <c r="E41" s="1"/>
  <c r="F41" s="1"/>
  <c r="G41" s="1"/>
  <c r="H41" s="1"/>
  <c r="I41" s="1"/>
  <c r="C42" s="1"/>
  <c r="D42" s="1"/>
  <c r="E42" s="1"/>
  <c r="F42" s="1"/>
  <c r="G42" s="1"/>
  <c r="H42" s="1"/>
  <c r="I42" s="1"/>
  <c r="C43" s="1"/>
  <c r="D43" s="1"/>
  <c r="E43" s="1"/>
  <c r="F43" s="1"/>
  <c r="G43" s="1"/>
  <c r="H43" s="1"/>
  <c r="I43" s="1"/>
  <c r="C44" s="1"/>
  <c r="D44" s="1"/>
  <c r="E44" s="1"/>
  <c r="F44" s="1"/>
  <c r="G44" s="1"/>
  <c r="H44" s="1"/>
  <c r="I44" s="1"/>
  <c r="K39" l="1"/>
  <c r="L39" s="1"/>
  <c r="M39" s="1"/>
  <c r="N39" s="1"/>
  <c r="O39" s="1"/>
  <c r="P39" s="1"/>
  <c r="Q39" s="1"/>
  <c r="K40" s="1"/>
  <c r="L40" s="1"/>
  <c r="M40" s="1"/>
  <c r="N40" s="1"/>
  <c r="O40" s="1"/>
  <c r="P40" s="1"/>
  <c r="Q40" s="1"/>
  <c r="K41" s="1"/>
  <c r="L41" s="1"/>
  <c r="M41" s="1"/>
  <c r="N41" s="1"/>
  <c r="O41" s="1"/>
  <c r="P41" s="1"/>
  <c r="Q41" s="1"/>
  <c r="K42" s="1"/>
  <c r="L42" s="1"/>
  <c r="M42" s="1"/>
  <c r="N42" s="1"/>
  <c r="O42" s="1"/>
  <c r="P42" s="1"/>
  <c r="Q42" s="1"/>
  <c r="K43" s="1"/>
  <c r="L43" s="1"/>
  <c r="M43" s="1"/>
  <c r="N43" s="1"/>
  <c r="O43" s="1"/>
  <c r="P43" s="1"/>
  <c r="Q43" s="1"/>
  <c r="K44" s="1"/>
  <c r="L44" s="1"/>
  <c r="M44" s="1"/>
  <c r="N44" s="1"/>
  <c r="O44" s="1"/>
  <c r="P44" s="1"/>
  <c r="Q44" s="1"/>
  <c r="S39" l="1"/>
  <c r="T39" s="1"/>
  <c r="U39" s="1"/>
  <c r="V39" s="1"/>
  <c r="W39" s="1"/>
  <c r="X39" s="1"/>
  <c r="Y39" s="1"/>
  <c r="S40" s="1"/>
  <c r="T40" s="1"/>
  <c r="U40" s="1"/>
  <c r="V40" s="1"/>
  <c r="W40" s="1"/>
  <c r="X40" s="1"/>
  <c r="Y40" s="1"/>
  <c r="S41" s="1"/>
  <c r="T41" s="1"/>
  <c r="U41" s="1"/>
  <c r="V41" s="1"/>
  <c r="W41" s="1"/>
  <c r="X41" s="1"/>
  <c r="Y41" s="1"/>
  <c r="S42" s="1"/>
  <c r="T42" s="1"/>
  <c r="U42" s="1"/>
  <c r="V42" s="1"/>
  <c r="W42" s="1"/>
  <c r="X42" s="1"/>
  <c r="Y42" s="1"/>
  <c r="S43" s="1"/>
  <c r="T43" s="1"/>
  <c r="U43" s="1"/>
  <c r="V43" s="1"/>
  <c r="W43" s="1"/>
  <c r="X43" s="1"/>
  <c r="Y43" s="1"/>
  <c r="S44" s="1"/>
  <c r="T44" s="1"/>
  <c r="U44" s="1"/>
  <c r="V44" s="1"/>
  <c r="W44" s="1"/>
  <c r="X44" s="1"/>
  <c r="Y44" s="1"/>
</calcChain>
</file>

<file path=xl/sharedStrings.xml><?xml version="1.0" encoding="utf-8"?>
<sst xmlns="http://schemas.openxmlformats.org/spreadsheetml/2006/main" count="10" uniqueCount="10">
  <si>
    <t>Start Day</t>
  </si>
  <si>
    <t>Month:</t>
  </si>
  <si>
    <t>Year:</t>
  </si>
  <si>
    <t>Yearly Calendar Template</t>
  </si>
  <si>
    <t>← Choose the year, start month, and start day</t>
  </si>
  <si>
    <t>Yearly Calendar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</si>
  <si>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</si>
  <si>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</si>
  <si>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t>← Enter a title for your calendar here, or delete this row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</si>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</sst>
</file>

<file path=xl/styles.xml><?xml version="1.0" encoding="utf-8"?>
<styleSheet xmlns="http://schemas.openxmlformats.org/spreadsheetml/2006/main">
  <numFmts count="2">
    <numFmt numFmtId="164" formatCode="d"/>
    <numFmt numFmtId="165" formatCode="mmmm\ \'yy"/>
  </numFmts>
  <fonts count="20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b/>
      <sz val="32"/>
      <color theme="4" tint="-0.249977111117893"/>
      <name val="Arial"/>
      <family val="2"/>
      <scheme val="major"/>
    </font>
    <font>
      <b/>
      <sz val="9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4"/>
  <sheetViews>
    <sheetView showGridLines="0" tabSelected="1" topLeftCell="A25" zoomScale="70" zoomScaleNormal="70" workbookViewId="0">
      <selection activeCell="AK17" sqref="AK17"/>
    </sheetView>
  </sheetViews>
  <sheetFormatPr defaultRowHeight="12.75"/>
  <cols>
    <col min="1" max="1" width="9.140625" style="4"/>
    <col min="2" max="2" width="3.28515625" style="4" customWidth="1"/>
    <col min="3" max="25" width="4.140625" style="4" customWidth="1"/>
    <col min="26" max="26" width="3.28515625" style="4" customWidth="1"/>
    <col min="27" max="27" width="4.140625" style="4" customWidth="1"/>
    <col min="28" max="28" width="31" style="4" customWidth="1"/>
    <col min="29" max="16384" width="9.140625" style="4"/>
  </cols>
  <sheetData>
    <row r="2" spans="2:28" ht="15.75">
      <c r="B2" s="1" t="s">
        <v>3</v>
      </c>
      <c r="C2" s="2"/>
      <c r="D2" s="2"/>
      <c r="E2" s="2"/>
      <c r="F2" s="2"/>
      <c r="G2" s="2"/>
      <c r="H2" s="2"/>
      <c r="I2" s="2"/>
      <c r="J2" s="2"/>
      <c r="K2" s="24"/>
      <c r="L2" s="24"/>
      <c r="M2" s="24"/>
      <c r="N2" s="24"/>
      <c r="O2" s="24"/>
      <c r="P2" s="24"/>
      <c r="Q2" s="24"/>
      <c r="R2" s="2"/>
      <c r="S2" s="2"/>
      <c r="T2" s="2"/>
      <c r="U2" s="2"/>
      <c r="V2" s="2"/>
      <c r="W2" s="2"/>
      <c r="X2" s="2"/>
      <c r="Y2" s="2"/>
      <c r="Z2" s="3"/>
    </row>
    <row r="3" spans="2:2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8">
      <c r="B4" s="2"/>
      <c r="C4" s="2"/>
      <c r="D4" s="5" t="s">
        <v>2</v>
      </c>
      <c r="E4" s="22">
        <v>2015</v>
      </c>
      <c r="F4" s="26"/>
      <c r="G4" s="23"/>
      <c r="H4" s="2"/>
      <c r="I4" s="2"/>
      <c r="J4" s="5" t="s">
        <v>1</v>
      </c>
      <c r="K4" s="22">
        <v>1</v>
      </c>
      <c r="L4" s="23"/>
      <c r="M4" s="2"/>
      <c r="N4" s="2"/>
      <c r="O4" s="6" t="s">
        <v>0</v>
      </c>
      <c r="P4" s="22">
        <v>1</v>
      </c>
      <c r="Q4" s="23"/>
      <c r="R4" s="7" t="s">
        <v>7</v>
      </c>
      <c r="S4" s="2"/>
      <c r="T4" s="2"/>
      <c r="U4" s="2"/>
      <c r="V4" s="2"/>
      <c r="W4" s="2"/>
      <c r="X4" s="2"/>
      <c r="Y4" s="3"/>
      <c r="Z4" s="2"/>
      <c r="AB4" s="10" t="s">
        <v>4</v>
      </c>
    </row>
    <row r="5" spans="2:28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7" spans="2:28" ht="41.25">
      <c r="C7" s="30">
        <f>IF($K$4=1,E4,E4&amp;"-"&amp;E4+1)</f>
        <v>2015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2:28" ht="25.5">
      <c r="C8" s="31" t="s">
        <v>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AB8" s="8" t="s">
        <v>8</v>
      </c>
    </row>
    <row r="9" spans="2:28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8" s="11" customFormat="1" ht="20.25">
      <c r="B10" s="17"/>
      <c r="C10" s="27">
        <f>DATE(E4,K4,1)</f>
        <v>42005</v>
      </c>
      <c r="D10" s="28"/>
      <c r="E10" s="28"/>
      <c r="F10" s="28"/>
      <c r="G10" s="28"/>
      <c r="H10" s="28"/>
      <c r="I10" s="29"/>
      <c r="J10" s="14"/>
      <c r="K10" s="27">
        <f>DATE(YEAR(C10+42),MONTH(C10+42),1)</f>
        <v>42036</v>
      </c>
      <c r="L10" s="28"/>
      <c r="M10" s="28"/>
      <c r="N10" s="28"/>
      <c r="O10" s="28"/>
      <c r="P10" s="28"/>
      <c r="Q10" s="29"/>
      <c r="R10" s="14"/>
      <c r="S10" s="27">
        <f>DATE(YEAR(K10+42),MONTH(K10+42),1)</f>
        <v>42064</v>
      </c>
      <c r="T10" s="28"/>
      <c r="U10" s="28"/>
      <c r="V10" s="28"/>
      <c r="W10" s="28"/>
      <c r="X10" s="28"/>
      <c r="Y10" s="29"/>
      <c r="AB10" s="4"/>
    </row>
    <row r="11" spans="2:28" s="12" customFormat="1" ht="18">
      <c r="B11" s="16"/>
      <c r="C11" s="18" t="str">
        <f>CHOOSE(1+MOD($P$4+1-2,7),"Su","M","Tu","W","Th","F","Sa")</f>
        <v>Su</v>
      </c>
      <c r="D11" s="19" t="str">
        <f>CHOOSE(1+MOD($P$4+2-2,7),"Su","M","Tu","W","Th","F","Sa")</f>
        <v>M</v>
      </c>
      <c r="E11" s="19" t="str">
        <f>CHOOSE(1+MOD($P$4+3-2,7),"Su","M","Tu","W","Th","F","Sa")</f>
        <v>Tu</v>
      </c>
      <c r="F11" s="19" t="str">
        <f>CHOOSE(1+MOD($P$4+4-2,7),"Su","M","Tu","W","Th","F","Sa")</f>
        <v>W</v>
      </c>
      <c r="G11" s="19" t="str">
        <f>CHOOSE(1+MOD($P$4+5-2,7),"Su","M","Tu","W","Th","F","Sa")</f>
        <v>Th</v>
      </c>
      <c r="H11" s="19" t="str">
        <f>CHOOSE(1+MOD($P$4+6-2,7),"Su","M","Tu","W","Th","F","Sa")</f>
        <v>F</v>
      </c>
      <c r="I11" s="20" t="str">
        <f>CHOOSE(1+MOD($P$4+7-2,7),"Su","M","Tu","W","Th","F","Sa")</f>
        <v>Sa</v>
      </c>
      <c r="J11" s="14"/>
      <c r="K11" s="18" t="str">
        <f>CHOOSE(1+MOD($P$4+1-2,7),"Su","M","Tu","W","Th","F","Sa")</f>
        <v>Su</v>
      </c>
      <c r="L11" s="19" t="str">
        <f>CHOOSE(1+MOD($P$4+2-2,7),"Su","M","Tu","W","Th","F","Sa")</f>
        <v>M</v>
      </c>
      <c r="M11" s="19" t="str">
        <f>CHOOSE(1+MOD($P$4+3-2,7),"Su","M","Tu","W","Th","F","Sa")</f>
        <v>Tu</v>
      </c>
      <c r="N11" s="19" t="str">
        <f>CHOOSE(1+MOD($P$4+4-2,7),"Su","M","Tu","W","Th","F","Sa")</f>
        <v>W</v>
      </c>
      <c r="O11" s="19" t="str">
        <f>CHOOSE(1+MOD($P$4+5-2,7),"Su","M","Tu","W","Th","F","Sa")</f>
        <v>Th</v>
      </c>
      <c r="P11" s="19" t="str">
        <f>CHOOSE(1+MOD($P$4+6-2,7),"Su","M","Tu","W","Th","F","Sa")</f>
        <v>F</v>
      </c>
      <c r="Q11" s="20" t="str">
        <f>CHOOSE(1+MOD($P$4+7-2,7),"Su","M","Tu","W","Th","F","Sa")</f>
        <v>Sa</v>
      </c>
      <c r="R11" s="15"/>
      <c r="S11" s="18" t="str">
        <f>CHOOSE(1+MOD($P$4+1-2,7),"Su","M","Tu","W","Th","F","Sa")</f>
        <v>Su</v>
      </c>
      <c r="T11" s="19" t="str">
        <f>CHOOSE(1+MOD($P$4+2-2,7),"Su","M","Tu","W","Th","F","Sa")</f>
        <v>M</v>
      </c>
      <c r="U11" s="19" t="str">
        <f>CHOOSE(1+MOD($P$4+3-2,7),"Su","M","Tu","W","Th","F","Sa")</f>
        <v>Tu</v>
      </c>
      <c r="V11" s="19" t="str">
        <f>CHOOSE(1+MOD($P$4+4-2,7),"Su","M","Tu","W","Th","F","Sa")</f>
        <v>W</v>
      </c>
      <c r="W11" s="19" t="str">
        <f>CHOOSE(1+MOD($P$4+5-2,7),"Su","M","Tu","W","Th","F","Sa")</f>
        <v>Th</v>
      </c>
      <c r="X11" s="19" t="str">
        <f>CHOOSE(1+MOD($P$4+6-2,7),"Su","M","Tu","W","Th","F","Sa")</f>
        <v>F</v>
      </c>
      <c r="Y11" s="20" t="str">
        <f>CHOOSE(1+MOD($P$4+7-2,7),"Su","M","Tu","W","Th","F","Sa")</f>
        <v>Sa</v>
      </c>
      <c r="AB11" s="25" t="s">
        <v>9</v>
      </c>
    </row>
    <row r="12" spans="2:28" s="13" customFormat="1" ht="18">
      <c r="B12" s="16"/>
      <c r="C12" s="21" t="str">
        <f>IF(WEEKDAY(C10,1)=$P$4,C10,"")</f>
        <v/>
      </c>
      <c r="D12" s="21" t="str">
        <f>IF(C12="",IF(WEEKDAY(C10,1)=MOD($P$4,7)+1,C10,""),C12+1)</f>
        <v/>
      </c>
      <c r="E12" s="21" t="str">
        <f>IF(D12="",IF(WEEKDAY(C10,1)=MOD($P$4+1,7)+1,C10,""),D12+1)</f>
        <v/>
      </c>
      <c r="F12" s="21" t="str">
        <f>IF(E12="",IF(WEEKDAY(C10,1)=MOD($P$4+2,7)+1,C10,""),E12+1)</f>
        <v/>
      </c>
      <c r="G12" s="21">
        <f>IF(F12="",IF(WEEKDAY(C10,1)=MOD($P$4+3,7)+1,C10,""),F12+1)</f>
        <v>42005</v>
      </c>
      <c r="H12" s="21">
        <f>IF(G12="",IF(WEEKDAY(C10,1)=MOD($P$4+4,7)+1,C10,""),G12+1)</f>
        <v>42006</v>
      </c>
      <c r="I12" s="21">
        <f>IF(H12="",IF(WEEKDAY(C10,1)=MOD($P$4+5,7)+1,C10,""),H12+1)</f>
        <v>42007</v>
      </c>
      <c r="J12" s="14"/>
      <c r="K12" s="21">
        <f>IF(WEEKDAY(K10,1)=$P$4,K10,"")</f>
        <v>42036</v>
      </c>
      <c r="L12" s="21">
        <f>IF(K12="",IF(WEEKDAY(K10,1)=MOD($P$4,7)+1,K10,""),K12+1)</f>
        <v>42037</v>
      </c>
      <c r="M12" s="21">
        <f>IF(L12="",IF(WEEKDAY(K10,1)=MOD($P$4+1,7)+1,K10,""),L12+1)</f>
        <v>42038</v>
      </c>
      <c r="N12" s="21">
        <f>IF(M12="",IF(WEEKDAY(K10,1)=MOD($P$4+2,7)+1,K10,""),M12+1)</f>
        <v>42039</v>
      </c>
      <c r="O12" s="21">
        <f>IF(N12="",IF(WEEKDAY(K10,1)=MOD($P$4+3,7)+1,K10,""),N12+1)</f>
        <v>42040</v>
      </c>
      <c r="P12" s="21">
        <f>IF(O12="",IF(WEEKDAY(K10,1)=MOD($P$4+4,7)+1,K10,""),O12+1)</f>
        <v>42041</v>
      </c>
      <c r="Q12" s="21">
        <f>IF(P12="",IF(WEEKDAY(K10,1)=MOD($P$4+5,7)+1,K10,""),P12+1)</f>
        <v>42042</v>
      </c>
      <c r="R12" s="14"/>
      <c r="S12" s="21">
        <f>IF(WEEKDAY(S10,1)=$P$4,S10,"")</f>
        <v>42064</v>
      </c>
      <c r="T12" s="21">
        <f>IF(S12="",IF(WEEKDAY(S10,1)=MOD($P$4,7)+1,S10,""),S12+1)</f>
        <v>42065</v>
      </c>
      <c r="U12" s="21">
        <f>IF(T12="",IF(WEEKDAY(S10,1)=MOD($P$4+1,7)+1,S10,""),T12+1)</f>
        <v>42066</v>
      </c>
      <c r="V12" s="21">
        <f>IF(U12="",IF(WEEKDAY(S10,1)=MOD($P$4+2,7)+1,S10,""),U12+1)</f>
        <v>42067</v>
      </c>
      <c r="W12" s="21">
        <f>IF(V12="",IF(WEEKDAY(S10,1)=MOD($P$4+3,7)+1,S10,""),V12+1)</f>
        <v>42068</v>
      </c>
      <c r="X12" s="21">
        <f>IF(W12="",IF(WEEKDAY(S10,1)=MOD($P$4+4,7)+1,S10,""),W12+1)</f>
        <v>42069</v>
      </c>
      <c r="Y12" s="21">
        <f>IF(X12="",IF(WEEKDAY(S10,1)=MOD($P$4+5,7)+1,S10,""),X12+1)</f>
        <v>42070</v>
      </c>
      <c r="AB12" s="25"/>
    </row>
    <row r="13" spans="2:28" s="13" customFormat="1" ht="18">
      <c r="B13" s="16"/>
      <c r="C13" s="21">
        <f>IF(I12="","",IF(MONTH(I12+1)&lt;&gt;MONTH(I12),"",I12+1))</f>
        <v>42008</v>
      </c>
      <c r="D13" s="21">
        <f>IF(C13="","",IF(MONTH(C13+1)&lt;&gt;MONTH(C13),"",C13+1))</f>
        <v>42009</v>
      </c>
      <c r="E13" s="21">
        <f t="shared" ref="E13:I17" si="0">IF(D13="","",IF(MONTH(D13+1)&lt;&gt;MONTH(D13),"",D13+1))</f>
        <v>42010</v>
      </c>
      <c r="F13" s="21">
        <f t="shared" si="0"/>
        <v>42011</v>
      </c>
      <c r="G13" s="21">
        <f t="shared" si="0"/>
        <v>42012</v>
      </c>
      <c r="H13" s="21">
        <f t="shared" si="0"/>
        <v>42013</v>
      </c>
      <c r="I13" s="21">
        <f t="shared" si="0"/>
        <v>42014</v>
      </c>
      <c r="J13" s="14"/>
      <c r="K13" s="21">
        <f>IF(Q12="","",IF(MONTH(Q12+1)&lt;&gt;MONTH(Q12),"",Q12+1))</f>
        <v>42043</v>
      </c>
      <c r="L13" s="21">
        <f>IF(K13="","",IF(MONTH(K13+1)&lt;&gt;MONTH(K13),"",K13+1))</f>
        <v>42044</v>
      </c>
      <c r="M13" s="21">
        <f t="shared" ref="M13:Q13" si="1">IF(L13="","",IF(MONTH(L13+1)&lt;&gt;MONTH(L13),"",L13+1))</f>
        <v>42045</v>
      </c>
      <c r="N13" s="21">
        <f t="shared" si="1"/>
        <v>42046</v>
      </c>
      <c r="O13" s="21">
        <f t="shared" si="1"/>
        <v>42047</v>
      </c>
      <c r="P13" s="21">
        <f t="shared" si="1"/>
        <v>42048</v>
      </c>
      <c r="Q13" s="21">
        <f t="shared" si="1"/>
        <v>42049</v>
      </c>
      <c r="R13" s="14"/>
      <c r="S13" s="21">
        <f>IF(Y12="","",IF(MONTH(Y12+1)&lt;&gt;MONTH(Y12),"",Y12+1))</f>
        <v>42071</v>
      </c>
      <c r="T13" s="21">
        <f>IF(S13="","",IF(MONTH(S13+1)&lt;&gt;MONTH(S13),"",S13+1))</f>
        <v>42072</v>
      </c>
      <c r="U13" s="21">
        <f t="shared" ref="U13:Y13" si="2">IF(T13="","",IF(MONTH(T13+1)&lt;&gt;MONTH(T13),"",T13+1))</f>
        <v>42073</v>
      </c>
      <c r="V13" s="21">
        <f t="shared" si="2"/>
        <v>42074</v>
      </c>
      <c r="W13" s="21">
        <f t="shared" si="2"/>
        <v>42075</v>
      </c>
      <c r="X13" s="21">
        <f t="shared" si="2"/>
        <v>42076</v>
      </c>
      <c r="Y13" s="21">
        <f t="shared" si="2"/>
        <v>42077</v>
      </c>
      <c r="AB13" s="25"/>
    </row>
    <row r="14" spans="2:28" s="13" customFormat="1" ht="18">
      <c r="B14" s="16"/>
      <c r="C14" s="21">
        <f>IF(I13="","",IF(MONTH(I13+1)&lt;&gt;MONTH(I13),"",I13+1))</f>
        <v>42015</v>
      </c>
      <c r="D14" s="21">
        <f>IF(C14="","",IF(MONTH(C14+1)&lt;&gt;MONTH(C14),"",C14+1))</f>
        <v>42016</v>
      </c>
      <c r="E14" s="21">
        <f t="shared" si="0"/>
        <v>42017</v>
      </c>
      <c r="F14" s="21">
        <f t="shared" si="0"/>
        <v>42018</v>
      </c>
      <c r="G14" s="21">
        <f t="shared" si="0"/>
        <v>42019</v>
      </c>
      <c r="H14" s="21">
        <f t="shared" si="0"/>
        <v>42020</v>
      </c>
      <c r="I14" s="21">
        <f t="shared" si="0"/>
        <v>42021</v>
      </c>
      <c r="J14" s="14"/>
      <c r="K14" s="21">
        <f>IF(Q13="","",IF(MONTH(Q13+1)&lt;&gt;MONTH(Q13),"",Q13+1))</f>
        <v>42050</v>
      </c>
      <c r="L14" s="21">
        <f>IF(K14="","",IF(MONTH(K14+1)&lt;&gt;MONTH(K14),"",K14+1))</f>
        <v>42051</v>
      </c>
      <c r="M14" s="21">
        <f t="shared" ref="M14:Q14" si="3">IF(L14="","",IF(MONTH(L14+1)&lt;&gt;MONTH(L14),"",L14+1))</f>
        <v>42052</v>
      </c>
      <c r="N14" s="21">
        <f t="shared" si="3"/>
        <v>42053</v>
      </c>
      <c r="O14" s="21">
        <f t="shared" si="3"/>
        <v>42054</v>
      </c>
      <c r="P14" s="21">
        <f t="shared" si="3"/>
        <v>42055</v>
      </c>
      <c r="Q14" s="21">
        <f t="shared" si="3"/>
        <v>42056</v>
      </c>
      <c r="R14" s="14"/>
      <c r="S14" s="21">
        <f>IF(Y13="","",IF(MONTH(Y13+1)&lt;&gt;MONTH(Y13),"",Y13+1))</f>
        <v>42078</v>
      </c>
      <c r="T14" s="21">
        <f>IF(S14="","",IF(MONTH(S14+1)&lt;&gt;MONTH(S14),"",S14+1))</f>
        <v>42079</v>
      </c>
      <c r="U14" s="21">
        <f t="shared" ref="U14:Y14" si="4">IF(T14="","",IF(MONTH(T14+1)&lt;&gt;MONTH(T14),"",T14+1))</f>
        <v>42080</v>
      </c>
      <c r="V14" s="21">
        <f t="shared" si="4"/>
        <v>42081</v>
      </c>
      <c r="W14" s="21">
        <f t="shared" si="4"/>
        <v>42082</v>
      </c>
      <c r="X14" s="21">
        <f t="shared" si="4"/>
        <v>42083</v>
      </c>
      <c r="Y14" s="21">
        <f t="shared" si="4"/>
        <v>42084</v>
      </c>
      <c r="AB14" s="25"/>
    </row>
    <row r="15" spans="2:28" s="13" customFormat="1" ht="18">
      <c r="B15" s="16"/>
      <c r="C15" s="21">
        <f>IF(I14="","",IF(MONTH(I14+1)&lt;&gt;MONTH(I14),"",I14+1))</f>
        <v>42022</v>
      </c>
      <c r="D15" s="21">
        <f>IF(C15="","",IF(MONTH(C15+1)&lt;&gt;MONTH(C15),"",C15+1))</f>
        <v>42023</v>
      </c>
      <c r="E15" s="21">
        <f t="shared" si="0"/>
        <v>42024</v>
      </c>
      <c r="F15" s="21">
        <f t="shared" si="0"/>
        <v>42025</v>
      </c>
      <c r="G15" s="21">
        <f t="shared" si="0"/>
        <v>42026</v>
      </c>
      <c r="H15" s="21">
        <f t="shared" si="0"/>
        <v>42027</v>
      </c>
      <c r="I15" s="21">
        <f t="shared" si="0"/>
        <v>42028</v>
      </c>
      <c r="J15" s="14"/>
      <c r="K15" s="21">
        <f>IF(Q14="","",IF(MONTH(Q14+1)&lt;&gt;MONTH(Q14),"",Q14+1))</f>
        <v>42057</v>
      </c>
      <c r="L15" s="21">
        <f>IF(K15="","",IF(MONTH(K15+1)&lt;&gt;MONTH(K15),"",K15+1))</f>
        <v>42058</v>
      </c>
      <c r="M15" s="21">
        <f t="shared" ref="M15:Q15" si="5">IF(L15="","",IF(MONTH(L15+1)&lt;&gt;MONTH(L15),"",L15+1))</f>
        <v>42059</v>
      </c>
      <c r="N15" s="21">
        <f t="shared" si="5"/>
        <v>42060</v>
      </c>
      <c r="O15" s="21">
        <f t="shared" si="5"/>
        <v>42061</v>
      </c>
      <c r="P15" s="21">
        <f t="shared" si="5"/>
        <v>42062</v>
      </c>
      <c r="Q15" s="21">
        <f t="shared" si="5"/>
        <v>42063</v>
      </c>
      <c r="R15" s="14"/>
      <c r="S15" s="21">
        <f>IF(Y14="","",IF(MONTH(Y14+1)&lt;&gt;MONTH(Y14),"",Y14+1))</f>
        <v>42085</v>
      </c>
      <c r="T15" s="21">
        <f>IF(S15="","",IF(MONTH(S15+1)&lt;&gt;MONTH(S15),"",S15+1))</f>
        <v>42086</v>
      </c>
      <c r="U15" s="21">
        <f t="shared" ref="U15:Y15" si="6">IF(T15="","",IF(MONTH(T15+1)&lt;&gt;MONTH(T15),"",T15+1))</f>
        <v>42087</v>
      </c>
      <c r="V15" s="21">
        <f t="shared" si="6"/>
        <v>42088</v>
      </c>
      <c r="W15" s="21">
        <f t="shared" si="6"/>
        <v>42089</v>
      </c>
      <c r="X15" s="21">
        <f t="shared" si="6"/>
        <v>42090</v>
      </c>
      <c r="Y15" s="21">
        <f t="shared" si="6"/>
        <v>42091</v>
      </c>
      <c r="AB15" s="25"/>
    </row>
    <row r="16" spans="2:28" s="13" customFormat="1" ht="18">
      <c r="B16" s="16"/>
      <c r="C16" s="21">
        <f>IF(I15="","",IF(MONTH(I15+1)&lt;&gt;MONTH(I15),"",I15+1))</f>
        <v>42029</v>
      </c>
      <c r="D16" s="21">
        <f>IF(C16="","",IF(MONTH(C16+1)&lt;&gt;MONTH(C16),"",C16+1))</f>
        <v>42030</v>
      </c>
      <c r="E16" s="21">
        <f t="shared" si="0"/>
        <v>42031</v>
      </c>
      <c r="F16" s="21">
        <f t="shared" si="0"/>
        <v>42032</v>
      </c>
      <c r="G16" s="21">
        <f t="shared" si="0"/>
        <v>42033</v>
      </c>
      <c r="H16" s="21">
        <f t="shared" si="0"/>
        <v>42034</v>
      </c>
      <c r="I16" s="21">
        <f t="shared" si="0"/>
        <v>42035</v>
      </c>
      <c r="J16" s="14"/>
      <c r="K16" s="21" t="str">
        <f>IF(Q15="","",IF(MONTH(Q15+1)&lt;&gt;MONTH(Q15),"",Q15+1))</f>
        <v/>
      </c>
      <c r="L16" s="21" t="str">
        <f>IF(K16="","",IF(MONTH(K16+1)&lt;&gt;MONTH(K16),"",K16+1))</f>
        <v/>
      </c>
      <c r="M16" s="21" t="str">
        <f t="shared" ref="M16:Q16" si="7">IF(L16="","",IF(MONTH(L16+1)&lt;&gt;MONTH(L16),"",L16+1))</f>
        <v/>
      </c>
      <c r="N16" s="21" t="str">
        <f t="shared" si="7"/>
        <v/>
      </c>
      <c r="O16" s="21" t="str">
        <f t="shared" si="7"/>
        <v/>
      </c>
      <c r="P16" s="21" t="str">
        <f t="shared" si="7"/>
        <v/>
      </c>
      <c r="Q16" s="21" t="str">
        <f t="shared" si="7"/>
        <v/>
      </c>
      <c r="R16" s="14"/>
      <c r="S16" s="21">
        <f>IF(Y15="","",IF(MONTH(Y15+1)&lt;&gt;MONTH(Y15),"",Y15+1))</f>
        <v>42092</v>
      </c>
      <c r="T16" s="21">
        <f>IF(S16="","",IF(MONTH(S16+1)&lt;&gt;MONTH(S16),"",S16+1))</f>
        <v>42093</v>
      </c>
      <c r="U16" s="21">
        <f t="shared" ref="U16:Y16" si="8">IF(T16="","",IF(MONTH(T16+1)&lt;&gt;MONTH(T16),"",T16+1))</f>
        <v>42094</v>
      </c>
      <c r="V16" s="21" t="str">
        <f t="shared" si="8"/>
        <v/>
      </c>
      <c r="W16" s="21" t="str">
        <f t="shared" si="8"/>
        <v/>
      </c>
      <c r="X16" s="21" t="str">
        <f t="shared" si="8"/>
        <v/>
      </c>
      <c r="Y16" s="21" t="str">
        <f t="shared" si="8"/>
        <v/>
      </c>
      <c r="AB16" s="25"/>
    </row>
    <row r="17" spans="2:28" s="13" customFormat="1" ht="18">
      <c r="B17" s="16"/>
      <c r="C17" s="21" t="str">
        <f>IF(I16="","",IF(MONTH(I16+1)&lt;&gt;MONTH(I16),"",I16+1))</f>
        <v/>
      </c>
      <c r="D17" s="21" t="str">
        <f>IF(C17="","",IF(MONTH(C17+1)&lt;&gt;MONTH(C17),"",C17+1))</f>
        <v/>
      </c>
      <c r="E17" s="21" t="str">
        <f t="shared" si="0"/>
        <v/>
      </c>
      <c r="F17" s="21" t="str">
        <f t="shared" si="0"/>
        <v/>
      </c>
      <c r="G17" s="21" t="str">
        <f t="shared" si="0"/>
        <v/>
      </c>
      <c r="H17" s="21" t="str">
        <f t="shared" si="0"/>
        <v/>
      </c>
      <c r="I17" s="21" t="str">
        <f t="shared" si="0"/>
        <v/>
      </c>
      <c r="J17" s="14"/>
      <c r="K17" s="21" t="str">
        <f>IF(Q16="","",IF(MONTH(Q16+1)&lt;&gt;MONTH(Q16),"",Q16+1))</f>
        <v/>
      </c>
      <c r="L17" s="21" t="str">
        <f>IF(K17="","",IF(MONTH(K17+1)&lt;&gt;MONTH(K17),"",K17+1))</f>
        <v/>
      </c>
      <c r="M17" s="21" t="str">
        <f t="shared" ref="M17:Q17" si="9">IF(L17="","",IF(MONTH(L17+1)&lt;&gt;MONTH(L17),"",L17+1))</f>
        <v/>
      </c>
      <c r="N17" s="21" t="str">
        <f t="shared" si="9"/>
        <v/>
      </c>
      <c r="O17" s="21" t="str">
        <f t="shared" si="9"/>
        <v/>
      </c>
      <c r="P17" s="21" t="str">
        <f t="shared" si="9"/>
        <v/>
      </c>
      <c r="Q17" s="21" t="str">
        <f t="shared" si="9"/>
        <v/>
      </c>
      <c r="R17" s="14"/>
      <c r="S17" s="21" t="str">
        <f>IF(Y16="","",IF(MONTH(Y16+1)&lt;&gt;MONTH(Y16),"",Y16+1))</f>
        <v/>
      </c>
      <c r="T17" s="21" t="str">
        <f>IF(S17="","",IF(MONTH(S17+1)&lt;&gt;MONTH(S17),"",S17+1))</f>
        <v/>
      </c>
      <c r="U17" s="21" t="str">
        <f t="shared" ref="U17:Y17" si="10">IF(T17="","",IF(MONTH(T17+1)&lt;&gt;MONTH(T17),"",T17+1))</f>
        <v/>
      </c>
      <c r="V17" s="21" t="str">
        <f t="shared" si="10"/>
        <v/>
      </c>
      <c r="W17" s="21" t="str">
        <f t="shared" si="10"/>
        <v/>
      </c>
      <c r="X17" s="21" t="str">
        <f t="shared" si="10"/>
        <v/>
      </c>
      <c r="Y17" s="21" t="str">
        <f t="shared" si="10"/>
        <v/>
      </c>
    </row>
    <row r="18" spans="2:28" ht="18"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8" ht="20.25">
      <c r="B19" s="17"/>
      <c r="C19" s="27">
        <f>DATE(YEAR(S10+42),MONTH(S10+42),1)</f>
        <v>42095</v>
      </c>
      <c r="D19" s="28"/>
      <c r="E19" s="28"/>
      <c r="F19" s="28"/>
      <c r="G19" s="28"/>
      <c r="H19" s="28"/>
      <c r="I19" s="29"/>
      <c r="J19" s="14"/>
      <c r="K19" s="27">
        <f>DATE(YEAR(C19+42),MONTH(C19+42),1)</f>
        <v>42125</v>
      </c>
      <c r="L19" s="28"/>
      <c r="M19" s="28"/>
      <c r="N19" s="28"/>
      <c r="O19" s="28"/>
      <c r="P19" s="28"/>
      <c r="Q19" s="29"/>
      <c r="R19" s="14"/>
      <c r="S19" s="27">
        <f>DATE(YEAR(K19+42),MONTH(K19+42),1)</f>
        <v>42156</v>
      </c>
      <c r="T19" s="28"/>
      <c r="U19" s="28"/>
      <c r="V19" s="28"/>
      <c r="W19" s="28"/>
      <c r="X19" s="28"/>
      <c r="Y19" s="29"/>
      <c r="AB19" s="25" t="s">
        <v>6</v>
      </c>
    </row>
    <row r="20" spans="2:28" ht="18">
      <c r="B20" s="16"/>
      <c r="C20" s="18" t="str">
        <f>CHOOSE(1+MOD($P$4+1-2,7),"Su","M","Tu","W","Th","F","Sa")</f>
        <v>Su</v>
      </c>
      <c r="D20" s="19" t="str">
        <f>CHOOSE(1+MOD($P$4+2-2,7),"Su","M","Tu","W","Th","F","Sa")</f>
        <v>M</v>
      </c>
      <c r="E20" s="19" t="str">
        <f>CHOOSE(1+MOD($P$4+3-2,7),"Su","M","Tu","W","Th","F","Sa")</f>
        <v>Tu</v>
      </c>
      <c r="F20" s="19" t="str">
        <f>CHOOSE(1+MOD($P$4+4-2,7),"Su","M","Tu","W","Th","F","Sa")</f>
        <v>W</v>
      </c>
      <c r="G20" s="19" t="str">
        <f>CHOOSE(1+MOD($P$4+5-2,7),"Su","M","Tu","W","Th","F","Sa")</f>
        <v>Th</v>
      </c>
      <c r="H20" s="19" t="str">
        <f>CHOOSE(1+MOD($P$4+6-2,7),"Su","M","Tu","W","Th","F","Sa")</f>
        <v>F</v>
      </c>
      <c r="I20" s="20" t="str">
        <f>CHOOSE(1+MOD($P$4+7-2,7),"Su","M","Tu","W","Th","F","Sa")</f>
        <v>Sa</v>
      </c>
      <c r="J20" s="14"/>
      <c r="K20" s="18" t="str">
        <f>CHOOSE(1+MOD($P$4+1-2,7),"Su","M","Tu","W","Th","F","Sa")</f>
        <v>Su</v>
      </c>
      <c r="L20" s="19" t="str">
        <f>CHOOSE(1+MOD($P$4+2-2,7),"Su","M","Tu","W","Th","F","Sa")</f>
        <v>M</v>
      </c>
      <c r="M20" s="19" t="str">
        <f>CHOOSE(1+MOD($P$4+3-2,7),"Su","M","Tu","W","Th","F","Sa")</f>
        <v>Tu</v>
      </c>
      <c r="N20" s="19" t="str">
        <f>CHOOSE(1+MOD($P$4+4-2,7),"Su","M","Tu","W","Th","F","Sa")</f>
        <v>W</v>
      </c>
      <c r="O20" s="19" t="str">
        <f>CHOOSE(1+MOD($P$4+5-2,7),"Su","M","Tu","W","Th","F","Sa")</f>
        <v>Th</v>
      </c>
      <c r="P20" s="19" t="str">
        <f>CHOOSE(1+MOD($P$4+6-2,7),"Su","M","Tu","W","Th","F","Sa")</f>
        <v>F</v>
      </c>
      <c r="Q20" s="20" t="str">
        <f>CHOOSE(1+MOD($P$4+7-2,7),"Su","M","Tu","W","Th","F","Sa")</f>
        <v>Sa</v>
      </c>
      <c r="R20" s="15"/>
      <c r="S20" s="18" t="str">
        <f>CHOOSE(1+MOD($P$4+1-2,7),"Su","M","Tu","W","Th","F","Sa")</f>
        <v>Su</v>
      </c>
      <c r="T20" s="19" t="str">
        <f>CHOOSE(1+MOD($P$4+2-2,7),"Su","M","Tu","W","Th","F","Sa")</f>
        <v>M</v>
      </c>
      <c r="U20" s="19" t="str">
        <f>CHOOSE(1+MOD($P$4+3-2,7),"Su","M","Tu","W","Th","F","Sa")</f>
        <v>Tu</v>
      </c>
      <c r="V20" s="19" t="str">
        <f>CHOOSE(1+MOD($P$4+4-2,7),"Su","M","Tu","W","Th","F","Sa")</f>
        <v>W</v>
      </c>
      <c r="W20" s="19" t="str">
        <f>CHOOSE(1+MOD($P$4+5-2,7),"Su","M","Tu","W","Th","F","Sa")</f>
        <v>Th</v>
      </c>
      <c r="X20" s="19" t="str">
        <f>CHOOSE(1+MOD($P$4+6-2,7),"Su","M","Tu","W","Th","F","Sa")</f>
        <v>F</v>
      </c>
      <c r="Y20" s="20" t="str">
        <f>CHOOSE(1+MOD($P$4+7-2,7),"Su","M","Tu","W","Th","F","Sa")</f>
        <v>Sa</v>
      </c>
      <c r="AB20" s="25"/>
    </row>
    <row r="21" spans="2:28" ht="18">
      <c r="B21" s="16"/>
      <c r="C21" s="21" t="str">
        <f>IF(WEEKDAY(C19,1)=$P$4,C19,"")</f>
        <v/>
      </c>
      <c r="D21" s="21" t="str">
        <f>IF(C21="",IF(WEEKDAY(C19,1)=MOD($P$4,7)+1,C19,""),C21+1)</f>
        <v/>
      </c>
      <c r="E21" s="21" t="str">
        <f>IF(D21="",IF(WEEKDAY(C19,1)=MOD($P$4+1,7)+1,C19,""),D21+1)</f>
        <v/>
      </c>
      <c r="F21" s="21">
        <f>IF(E21="",IF(WEEKDAY(C19,1)=MOD($P$4+2,7)+1,C19,""),E21+1)</f>
        <v>42095</v>
      </c>
      <c r="G21" s="21">
        <f>IF(F21="",IF(WEEKDAY(C19,1)=MOD($P$4+3,7)+1,C19,""),F21+1)</f>
        <v>42096</v>
      </c>
      <c r="H21" s="21">
        <f>IF(G21="",IF(WEEKDAY(C19,1)=MOD($P$4+4,7)+1,C19,""),G21+1)</f>
        <v>42097</v>
      </c>
      <c r="I21" s="21">
        <f>IF(H21="",IF(WEEKDAY(C19,1)=MOD($P$4+5,7)+1,C19,""),H21+1)</f>
        <v>42098</v>
      </c>
      <c r="J21" s="14"/>
      <c r="K21" s="21" t="str">
        <f>IF(WEEKDAY(K19,1)=$P$4,K19,"")</f>
        <v/>
      </c>
      <c r="L21" s="21" t="str">
        <f>IF(K21="",IF(WEEKDAY(K19,1)=MOD($P$4,7)+1,K19,""),K21+1)</f>
        <v/>
      </c>
      <c r="M21" s="21" t="str">
        <f>IF(L21="",IF(WEEKDAY(K19,1)=MOD($P$4+1,7)+1,K19,""),L21+1)</f>
        <v/>
      </c>
      <c r="N21" s="21" t="str">
        <f>IF(M21="",IF(WEEKDAY(K19,1)=MOD($P$4+2,7)+1,K19,""),M21+1)</f>
        <v/>
      </c>
      <c r="O21" s="21" t="str">
        <f>IF(N21="",IF(WEEKDAY(K19,1)=MOD($P$4+3,7)+1,K19,""),N21+1)</f>
        <v/>
      </c>
      <c r="P21" s="21">
        <f>IF(O21="",IF(WEEKDAY(K19,1)=MOD($P$4+4,7)+1,K19,""),O21+1)</f>
        <v>42125</v>
      </c>
      <c r="Q21" s="21">
        <f>IF(P21="",IF(WEEKDAY(K19,1)=MOD($P$4+5,7)+1,K19,""),P21+1)</f>
        <v>42126</v>
      </c>
      <c r="R21" s="14"/>
      <c r="S21" s="21" t="str">
        <f>IF(WEEKDAY(S19,1)=$P$4,S19,"")</f>
        <v/>
      </c>
      <c r="T21" s="21">
        <f>IF(S21="",IF(WEEKDAY(S19,1)=MOD($P$4,7)+1,S19,""),S21+1)</f>
        <v>42156</v>
      </c>
      <c r="U21" s="21">
        <f>IF(T21="",IF(WEEKDAY(S19,1)=MOD($P$4+1,7)+1,S19,""),T21+1)</f>
        <v>42157</v>
      </c>
      <c r="V21" s="21">
        <f>IF(U21="",IF(WEEKDAY(S19,1)=MOD($P$4+2,7)+1,S19,""),U21+1)</f>
        <v>42158</v>
      </c>
      <c r="W21" s="21">
        <f>IF(V21="",IF(WEEKDAY(S19,1)=MOD($P$4+3,7)+1,S19,""),V21+1)</f>
        <v>42159</v>
      </c>
      <c r="X21" s="21">
        <f>IF(W21="",IF(WEEKDAY(S19,1)=MOD($P$4+4,7)+1,S19,""),W21+1)</f>
        <v>42160</v>
      </c>
      <c r="Y21" s="21">
        <f>IF(X21="",IF(WEEKDAY(S19,1)=MOD($P$4+5,7)+1,S19,""),X21+1)</f>
        <v>42161</v>
      </c>
      <c r="AB21" s="25"/>
    </row>
    <row r="22" spans="2:28" ht="18">
      <c r="B22" s="16"/>
      <c r="C22" s="21">
        <f>IF(I21="","",IF(MONTH(I21+1)&lt;&gt;MONTH(I21),"",I21+1))</f>
        <v>42099</v>
      </c>
      <c r="D22" s="21">
        <f>IF(C22="","",IF(MONTH(C22+1)&lt;&gt;MONTH(C22),"",C22+1))</f>
        <v>42100</v>
      </c>
      <c r="E22" s="21">
        <f t="shared" ref="E22:I22" si="11">IF(D22="","",IF(MONTH(D22+1)&lt;&gt;MONTH(D22),"",D22+1))</f>
        <v>42101</v>
      </c>
      <c r="F22" s="21">
        <f t="shared" si="11"/>
        <v>42102</v>
      </c>
      <c r="G22" s="21">
        <f t="shared" si="11"/>
        <v>42103</v>
      </c>
      <c r="H22" s="21">
        <f t="shared" si="11"/>
        <v>42104</v>
      </c>
      <c r="I22" s="21">
        <f t="shared" si="11"/>
        <v>42105</v>
      </c>
      <c r="J22" s="14"/>
      <c r="K22" s="21">
        <f>IF(Q21="","",IF(MONTH(Q21+1)&lt;&gt;MONTH(Q21),"",Q21+1))</f>
        <v>42127</v>
      </c>
      <c r="L22" s="21">
        <f>IF(K22="","",IF(MONTH(K22+1)&lt;&gt;MONTH(K22),"",K22+1))</f>
        <v>42128</v>
      </c>
      <c r="M22" s="21">
        <f t="shared" ref="M22:Q22" si="12">IF(L22="","",IF(MONTH(L22+1)&lt;&gt;MONTH(L22),"",L22+1))</f>
        <v>42129</v>
      </c>
      <c r="N22" s="21">
        <f t="shared" si="12"/>
        <v>42130</v>
      </c>
      <c r="O22" s="21">
        <f t="shared" si="12"/>
        <v>42131</v>
      </c>
      <c r="P22" s="21">
        <f t="shared" si="12"/>
        <v>42132</v>
      </c>
      <c r="Q22" s="21">
        <f t="shared" si="12"/>
        <v>42133</v>
      </c>
      <c r="R22" s="14"/>
      <c r="S22" s="21">
        <f>IF(Y21="","",IF(MONTH(Y21+1)&lt;&gt;MONTH(Y21),"",Y21+1))</f>
        <v>42162</v>
      </c>
      <c r="T22" s="21">
        <f>IF(S22="","",IF(MONTH(S22+1)&lt;&gt;MONTH(S22),"",S22+1))</f>
        <v>42163</v>
      </c>
      <c r="U22" s="21">
        <f t="shared" ref="U22:Y22" si="13">IF(T22="","",IF(MONTH(T22+1)&lt;&gt;MONTH(T22),"",T22+1))</f>
        <v>42164</v>
      </c>
      <c r="V22" s="21">
        <f t="shared" si="13"/>
        <v>42165</v>
      </c>
      <c r="W22" s="21">
        <f t="shared" si="13"/>
        <v>42166</v>
      </c>
      <c r="X22" s="21">
        <f t="shared" si="13"/>
        <v>42167</v>
      </c>
      <c r="Y22" s="21">
        <f t="shared" si="13"/>
        <v>42168</v>
      </c>
      <c r="AB22" s="25"/>
    </row>
    <row r="23" spans="2:28" ht="18">
      <c r="B23" s="16"/>
      <c r="C23" s="21">
        <f>IF(I22="","",IF(MONTH(I22+1)&lt;&gt;MONTH(I22),"",I22+1))</f>
        <v>42106</v>
      </c>
      <c r="D23" s="21">
        <f>IF(C23="","",IF(MONTH(C23+1)&lt;&gt;MONTH(C23),"",C23+1))</f>
        <v>42107</v>
      </c>
      <c r="E23" s="21">
        <f t="shared" ref="E23:I23" si="14">IF(D23="","",IF(MONTH(D23+1)&lt;&gt;MONTH(D23),"",D23+1))</f>
        <v>42108</v>
      </c>
      <c r="F23" s="21">
        <f t="shared" si="14"/>
        <v>42109</v>
      </c>
      <c r="G23" s="21">
        <f t="shared" si="14"/>
        <v>42110</v>
      </c>
      <c r="H23" s="21">
        <f t="shared" si="14"/>
        <v>42111</v>
      </c>
      <c r="I23" s="21">
        <f t="shared" si="14"/>
        <v>42112</v>
      </c>
      <c r="J23" s="14"/>
      <c r="K23" s="21">
        <f>IF(Q22="","",IF(MONTH(Q22+1)&lt;&gt;MONTH(Q22),"",Q22+1))</f>
        <v>42134</v>
      </c>
      <c r="L23" s="21">
        <f>IF(K23="","",IF(MONTH(K23+1)&lt;&gt;MONTH(K23),"",K23+1))</f>
        <v>42135</v>
      </c>
      <c r="M23" s="21">
        <f t="shared" ref="M23:Q23" si="15">IF(L23="","",IF(MONTH(L23+1)&lt;&gt;MONTH(L23),"",L23+1))</f>
        <v>42136</v>
      </c>
      <c r="N23" s="21">
        <f t="shared" si="15"/>
        <v>42137</v>
      </c>
      <c r="O23" s="21">
        <f t="shared" si="15"/>
        <v>42138</v>
      </c>
      <c r="P23" s="21">
        <f t="shared" si="15"/>
        <v>42139</v>
      </c>
      <c r="Q23" s="21">
        <f t="shared" si="15"/>
        <v>42140</v>
      </c>
      <c r="R23" s="14"/>
      <c r="S23" s="21">
        <f>IF(Y22="","",IF(MONTH(Y22+1)&lt;&gt;MONTH(Y22),"",Y22+1))</f>
        <v>42169</v>
      </c>
      <c r="T23" s="21">
        <f>IF(S23="","",IF(MONTH(S23+1)&lt;&gt;MONTH(S23),"",S23+1))</f>
        <v>42170</v>
      </c>
      <c r="U23" s="21">
        <f t="shared" ref="U23:Y23" si="16">IF(T23="","",IF(MONTH(T23+1)&lt;&gt;MONTH(T23),"",T23+1))</f>
        <v>42171</v>
      </c>
      <c r="V23" s="21">
        <f t="shared" si="16"/>
        <v>42172</v>
      </c>
      <c r="W23" s="21">
        <f t="shared" si="16"/>
        <v>42173</v>
      </c>
      <c r="X23" s="21">
        <f t="shared" si="16"/>
        <v>42174</v>
      </c>
      <c r="Y23" s="21">
        <f t="shared" si="16"/>
        <v>42175</v>
      </c>
      <c r="AB23" s="25"/>
    </row>
    <row r="24" spans="2:28" ht="18">
      <c r="B24" s="16"/>
      <c r="C24" s="21">
        <f>IF(I23="","",IF(MONTH(I23+1)&lt;&gt;MONTH(I23),"",I23+1))</f>
        <v>42113</v>
      </c>
      <c r="D24" s="21">
        <f>IF(C24="","",IF(MONTH(C24+1)&lt;&gt;MONTH(C24),"",C24+1))</f>
        <v>42114</v>
      </c>
      <c r="E24" s="21">
        <f t="shared" ref="E24:I24" si="17">IF(D24="","",IF(MONTH(D24+1)&lt;&gt;MONTH(D24),"",D24+1))</f>
        <v>42115</v>
      </c>
      <c r="F24" s="21">
        <f t="shared" si="17"/>
        <v>42116</v>
      </c>
      <c r="G24" s="21">
        <f t="shared" si="17"/>
        <v>42117</v>
      </c>
      <c r="H24" s="21">
        <f t="shared" si="17"/>
        <v>42118</v>
      </c>
      <c r="I24" s="21">
        <f t="shared" si="17"/>
        <v>42119</v>
      </c>
      <c r="J24" s="14"/>
      <c r="K24" s="21">
        <f>IF(Q23="","",IF(MONTH(Q23+1)&lt;&gt;MONTH(Q23),"",Q23+1))</f>
        <v>42141</v>
      </c>
      <c r="L24" s="21">
        <f>IF(K24="","",IF(MONTH(K24+1)&lt;&gt;MONTH(K24),"",K24+1))</f>
        <v>42142</v>
      </c>
      <c r="M24" s="21">
        <f t="shared" ref="M24:Q24" si="18">IF(L24="","",IF(MONTH(L24+1)&lt;&gt;MONTH(L24),"",L24+1))</f>
        <v>42143</v>
      </c>
      <c r="N24" s="21">
        <f t="shared" si="18"/>
        <v>42144</v>
      </c>
      <c r="O24" s="21">
        <f t="shared" si="18"/>
        <v>42145</v>
      </c>
      <c r="P24" s="21">
        <f t="shared" si="18"/>
        <v>42146</v>
      </c>
      <c r="Q24" s="21">
        <f t="shared" si="18"/>
        <v>42147</v>
      </c>
      <c r="R24" s="14"/>
      <c r="S24" s="21">
        <f>IF(Y23="","",IF(MONTH(Y23+1)&lt;&gt;MONTH(Y23),"",Y23+1))</f>
        <v>42176</v>
      </c>
      <c r="T24" s="21">
        <f>IF(S24="","",IF(MONTH(S24+1)&lt;&gt;MONTH(S24),"",S24+1))</f>
        <v>42177</v>
      </c>
      <c r="U24" s="21">
        <f t="shared" ref="U24:Y24" si="19">IF(T24="","",IF(MONTH(T24+1)&lt;&gt;MONTH(T24),"",T24+1))</f>
        <v>42178</v>
      </c>
      <c r="V24" s="21">
        <f t="shared" si="19"/>
        <v>42179</v>
      </c>
      <c r="W24" s="21">
        <f t="shared" si="19"/>
        <v>42180</v>
      </c>
      <c r="X24" s="21">
        <f t="shared" si="19"/>
        <v>42181</v>
      </c>
      <c r="Y24" s="21">
        <f t="shared" si="19"/>
        <v>42182</v>
      </c>
      <c r="AB24" s="25"/>
    </row>
    <row r="25" spans="2:28" ht="18">
      <c r="B25" s="16"/>
      <c r="C25" s="21">
        <f>IF(I24="","",IF(MONTH(I24+1)&lt;&gt;MONTH(I24),"",I24+1))</f>
        <v>42120</v>
      </c>
      <c r="D25" s="21">
        <f>IF(C25="","",IF(MONTH(C25+1)&lt;&gt;MONTH(C25),"",C25+1))</f>
        <v>42121</v>
      </c>
      <c r="E25" s="21">
        <f t="shared" ref="E25:I25" si="20">IF(D25="","",IF(MONTH(D25+1)&lt;&gt;MONTH(D25),"",D25+1))</f>
        <v>42122</v>
      </c>
      <c r="F25" s="21">
        <f t="shared" si="20"/>
        <v>42123</v>
      </c>
      <c r="G25" s="21">
        <f t="shared" si="20"/>
        <v>42124</v>
      </c>
      <c r="H25" s="21" t="str">
        <f t="shared" si="20"/>
        <v/>
      </c>
      <c r="I25" s="21" t="str">
        <f t="shared" si="20"/>
        <v/>
      </c>
      <c r="J25" s="14"/>
      <c r="K25" s="21">
        <f>IF(Q24="","",IF(MONTH(Q24+1)&lt;&gt;MONTH(Q24),"",Q24+1))</f>
        <v>42148</v>
      </c>
      <c r="L25" s="21">
        <f>IF(K25="","",IF(MONTH(K25+1)&lt;&gt;MONTH(K25),"",K25+1))</f>
        <v>42149</v>
      </c>
      <c r="M25" s="21">
        <f t="shared" ref="M25:Q25" si="21">IF(L25="","",IF(MONTH(L25+1)&lt;&gt;MONTH(L25),"",L25+1))</f>
        <v>42150</v>
      </c>
      <c r="N25" s="21">
        <f t="shared" si="21"/>
        <v>42151</v>
      </c>
      <c r="O25" s="21">
        <f t="shared" si="21"/>
        <v>42152</v>
      </c>
      <c r="P25" s="21">
        <f t="shared" si="21"/>
        <v>42153</v>
      </c>
      <c r="Q25" s="21">
        <f t="shared" si="21"/>
        <v>42154</v>
      </c>
      <c r="R25" s="14"/>
      <c r="S25" s="21">
        <f>IF(Y24="","",IF(MONTH(Y24+1)&lt;&gt;MONTH(Y24),"",Y24+1))</f>
        <v>42183</v>
      </c>
      <c r="T25" s="21">
        <f>IF(S25="","",IF(MONTH(S25+1)&lt;&gt;MONTH(S25),"",S25+1))</f>
        <v>42184</v>
      </c>
      <c r="U25" s="21">
        <f t="shared" ref="U25:Y25" si="22">IF(T25="","",IF(MONTH(T25+1)&lt;&gt;MONTH(T25),"",T25+1))</f>
        <v>42185</v>
      </c>
      <c r="V25" s="21" t="str">
        <f t="shared" si="22"/>
        <v/>
      </c>
      <c r="W25" s="21" t="str">
        <f t="shared" si="22"/>
        <v/>
      </c>
      <c r="X25" s="21" t="str">
        <f t="shared" si="22"/>
        <v/>
      </c>
      <c r="Y25" s="21" t="str">
        <f t="shared" si="22"/>
        <v/>
      </c>
      <c r="AB25" s="25"/>
    </row>
    <row r="26" spans="2:28" ht="18">
      <c r="B26" s="16"/>
      <c r="C26" s="21" t="str">
        <f>IF(I25="","",IF(MONTH(I25+1)&lt;&gt;MONTH(I25),"",I25+1))</f>
        <v/>
      </c>
      <c r="D26" s="21" t="str">
        <f>IF(C26="","",IF(MONTH(C26+1)&lt;&gt;MONTH(C26),"",C26+1))</f>
        <v/>
      </c>
      <c r="E26" s="21" t="str">
        <f t="shared" ref="E26:I26" si="23">IF(D26="","",IF(MONTH(D26+1)&lt;&gt;MONTH(D26),"",D26+1))</f>
        <v/>
      </c>
      <c r="F26" s="21" t="str">
        <f t="shared" si="23"/>
        <v/>
      </c>
      <c r="G26" s="21" t="str">
        <f t="shared" si="23"/>
        <v/>
      </c>
      <c r="H26" s="21" t="str">
        <f t="shared" si="23"/>
        <v/>
      </c>
      <c r="I26" s="21" t="str">
        <f t="shared" si="23"/>
        <v/>
      </c>
      <c r="J26" s="14"/>
      <c r="K26" s="21">
        <f>IF(Q25="","",IF(MONTH(Q25+1)&lt;&gt;MONTH(Q25),"",Q25+1))</f>
        <v>42155</v>
      </c>
      <c r="L26" s="21" t="str">
        <f>IF(K26="","",IF(MONTH(K26+1)&lt;&gt;MONTH(K26),"",K26+1))</f>
        <v/>
      </c>
      <c r="M26" s="21" t="str">
        <f t="shared" ref="M26:Q26" si="24">IF(L26="","",IF(MONTH(L26+1)&lt;&gt;MONTH(L26),"",L26+1))</f>
        <v/>
      </c>
      <c r="N26" s="21" t="str">
        <f t="shared" si="24"/>
        <v/>
      </c>
      <c r="O26" s="21" t="str">
        <f t="shared" si="24"/>
        <v/>
      </c>
      <c r="P26" s="21" t="str">
        <f t="shared" si="24"/>
        <v/>
      </c>
      <c r="Q26" s="21" t="str">
        <f t="shared" si="24"/>
        <v/>
      </c>
      <c r="R26" s="14"/>
      <c r="S26" s="21" t="str">
        <f>IF(Y25="","",IF(MONTH(Y25+1)&lt;&gt;MONTH(Y25),"",Y25+1))</f>
        <v/>
      </c>
      <c r="T26" s="21" t="str">
        <f>IF(S26="","",IF(MONTH(S26+1)&lt;&gt;MONTH(S26),"",S26+1))</f>
        <v/>
      </c>
      <c r="U26" s="21" t="str">
        <f t="shared" ref="U26:Y26" si="25">IF(T26="","",IF(MONTH(T26+1)&lt;&gt;MONTH(T26),"",T26+1))</f>
        <v/>
      </c>
      <c r="V26" s="21" t="str">
        <f t="shared" si="25"/>
        <v/>
      </c>
      <c r="W26" s="21" t="str">
        <f t="shared" si="25"/>
        <v/>
      </c>
      <c r="X26" s="21" t="str">
        <f t="shared" si="25"/>
        <v/>
      </c>
      <c r="Y26" s="21" t="str">
        <f t="shared" si="25"/>
        <v/>
      </c>
      <c r="AB26" s="25"/>
    </row>
    <row r="27" spans="2:28" ht="18"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8" ht="20.25">
      <c r="B28" s="17"/>
      <c r="C28" s="27">
        <f>DATE(YEAR(S19+42),MONTH(S19+42),1)</f>
        <v>42186</v>
      </c>
      <c r="D28" s="28"/>
      <c r="E28" s="28"/>
      <c r="F28" s="28"/>
      <c r="G28" s="28"/>
      <c r="H28" s="28"/>
      <c r="I28" s="29"/>
      <c r="J28" s="14"/>
      <c r="K28" s="27">
        <f>DATE(YEAR(C28+42),MONTH(C28+42),1)</f>
        <v>42217</v>
      </c>
      <c r="L28" s="28"/>
      <c r="M28" s="28"/>
      <c r="N28" s="28"/>
      <c r="O28" s="28"/>
      <c r="P28" s="28"/>
      <c r="Q28" s="29"/>
      <c r="R28" s="14"/>
      <c r="S28" s="27">
        <f>DATE(YEAR(K28+42),MONTH(K28+42),1)</f>
        <v>42248</v>
      </c>
      <c r="T28" s="28"/>
      <c r="U28" s="28"/>
      <c r="V28" s="28"/>
      <c r="W28" s="28"/>
      <c r="X28" s="28"/>
      <c r="Y28" s="29"/>
    </row>
    <row r="29" spans="2:28" ht="18">
      <c r="B29" s="16"/>
      <c r="C29" s="18" t="str">
        <f>CHOOSE(1+MOD($P$4+1-2,7),"Su","M","Tu","W","Th","F","Sa")</f>
        <v>Su</v>
      </c>
      <c r="D29" s="19" t="str">
        <f>CHOOSE(1+MOD($P$4+2-2,7),"Su","M","Tu","W","Th","F","Sa")</f>
        <v>M</v>
      </c>
      <c r="E29" s="19" t="str">
        <f>CHOOSE(1+MOD($P$4+3-2,7),"Su","M","Tu","W","Th","F","Sa")</f>
        <v>Tu</v>
      </c>
      <c r="F29" s="19" t="str">
        <f>CHOOSE(1+MOD($P$4+4-2,7),"Su","M","Tu","W","Th","F","Sa")</f>
        <v>W</v>
      </c>
      <c r="G29" s="19" t="str">
        <f>CHOOSE(1+MOD($P$4+5-2,7),"Su","M","Tu","W","Th","F","Sa")</f>
        <v>Th</v>
      </c>
      <c r="H29" s="19" t="str">
        <f>CHOOSE(1+MOD($P$4+6-2,7),"Su","M","Tu","W","Th","F","Sa")</f>
        <v>F</v>
      </c>
      <c r="I29" s="20" t="str">
        <f>CHOOSE(1+MOD($P$4+7-2,7),"Su","M","Tu","W","Th","F","Sa")</f>
        <v>Sa</v>
      </c>
      <c r="J29" s="14"/>
      <c r="K29" s="18" t="str">
        <f>CHOOSE(1+MOD($P$4+1-2,7),"Su","M","Tu","W","Th","F","Sa")</f>
        <v>Su</v>
      </c>
      <c r="L29" s="19" t="str">
        <f>CHOOSE(1+MOD($P$4+2-2,7),"Su","M","Tu","W","Th","F","Sa")</f>
        <v>M</v>
      </c>
      <c r="M29" s="19" t="str">
        <f>CHOOSE(1+MOD($P$4+3-2,7),"Su","M","Tu","W","Th","F","Sa")</f>
        <v>Tu</v>
      </c>
      <c r="N29" s="19" t="str">
        <f>CHOOSE(1+MOD($P$4+4-2,7),"Su","M","Tu","W","Th","F","Sa")</f>
        <v>W</v>
      </c>
      <c r="O29" s="19" t="str">
        <f>CHOOSE(1+MOD($P$4+5-2,7),"Su","M","Tu","W","Th","F","Sa")</f>
        <v>Th</v>
      </c>
      <c r="P29" s="19" t="str">
        <f>CHOOSE(1+MOD($P$4+6-2,7),"Su","M","Tu","W","Th","F","Sa")</f>
        <v>F</v>
      </c>
      <c r="Q29" s="20" t="str">
        <f>CHOOSE(1+MOD($P$4+7-2,7),"Su","M","Tu","W","Th","F","Sa")</f>
        <v>Sa</v>
      </c>
      <c r="R29" s="15"/>
      <c r="S29" s="18" t="str">
        <f>CHOOSE(1+MOD($P$4+1-2,7),"Su","M","Tu","W","Th","F","Sa")</f>
        <v>Su</v>
      </c>
      <c r="T29" s="19" t="str">
        <f>CHOOSE(1+MOD($P$4+2-2,7),"Su","M","Tu","W","Th","F","Sa")</f>
        <v>M</v>
      </c>
      <c r="U29" s="19" t="str">
        <f>CHOOSE(1+MOD($P$4+3-2,7),"Su","M","Tu","W","Th","F","Sa")</f>
        <v>Tu</v>
      </c>
      <c r="V29" s="19" t="str">
        <f>CHOOSE(1+MOD($P$4+4-2,7),"Su","M","Tu","W","Th","F","Sa")</f>
        <v>W</v>
      </c>
      <c r="W29" s="19" t="str">
        <f>CHOOSE(1+MOD($P$4+5-2,7),"Su","M","Tu","W","Th","F","Sa")</f>
        <v>Th</v>
      </c>
      <c r="X29" s="19" t="str">
        <f>CHOOSE(1+MOD($P$4+6-2,7),"Su","M","Tu","W","Th","F","Sa")</f>
        <v>F</v>
      </c>
      <c r="Y29" s="20" t="str">
        <f>CHOOSE(1+MOD($P$4+7-2,7),"Su","M","Tu","W","Th","F","Sa")</f>
        <v>Sa</v>
      </c>
    </row>
    <row r="30" spans="2:28" ht="18">
      <c r="B30" s="16"/>
      <c r="C30" s="21" t="str">
        <f>IF(WEEKDAY(C28,1)=$P$4,C28,"")</f>
        <v/>
      </c>
      <c r="D30" s="21" t="str">
        <f>IF(C30="",IF(WEEKDAY(C28,1)=MOD($P$4,7)+1,C28,""),C30+1)</f>
        <v/>
      </c>
      <c r="E30" s="21" t="str">
        <f>IF(D30="",IF(WEEKDAY(C28,1)=MOD($P$4+1,7)+1,C28,""),D30+1)</f>
        <v/>
      </c>
      <c r="F30" s="21">
        <f>IF(E30="",IF(WEEKDAY(C28,1)=MOD($P$4+2,7)+1,C28,""),E30+1)</f>
        <v>42186</v>
      </c>
      <c r="G30" s="21">
        <f>IF(F30="",IF(WEEKDAY(C28,1)=MOD($P$4+3,7)+1,C28,""),F30+1)</f>
        <v>42187</v>
      </c>
      <c r="H30" s="21">
        <f>IF(G30="",IF(WEEKDAY(C28,1)=MOD($P$4+4,7)+1,C28,""),G30+1)</f>
        <v>42188</v>
      </c>
      <c r="I30" s="21">
        <f>IF(H30="",IF(WEEKDAY(C28,1)=MOD($P$4+5,7)+1,C28,""),H30+1)</f>
        <v>42189</v>
      </c>
      <c r="J30" s="14"/>
      <c r="K30" s="21" t="str">
        <f>IF(WEEKDAY(K28,1)=$P$4,K28,"")</f>
        <v/>
      </c>
      <c r="L30" s="21" t="str">
        <f>IF(K30="",IF(WEEKDAY(K28,1)=MOD($P$4,7)+1,K28,""),K30+1)</f>
        <v/>
      </c>
      <c r="M30" s="21" t="str">
        <f>IF(L30="",IF(WEEKDAY(K28,1)=MOD($P$4+1,7)+1,K28,""),L30+1)</f>
        <v/>
      </c>
      <c r="N30" s="21" t="str">
        <f>IF(M30="",IF(WEEKDAY(K28,1)=MOD($P$4+2,7)+1,K28,""),M30+1)</f>
        <v/>
      </c>
      <c r="O30" s="21" t="str">
        <f>IF(N30="",IF(WEEKDAY(K28,1)=MOD($P$4+3,7)+1,K28,""),N30+1)</f>
        <v/>
      </c>
      <c r="P30" s="21" t="str">
        <f>IF(O30="",IF(WEEKDAY(K28,1)=MOD($P$4+4,7)+1,K28,""),O30+1)</f>
        <v/>
      </c>
      <c r="Q30" s="21">
        <f>IF(P30="",IF(WEEKDAY(K28,1)=MOD($P$4+5,7)+1,K28,""),P30+1)</f>
        <v>42217</v>
      </c>
      <c r="R30" s="14"/>
      <c r="S30" s="21" t="str">
        <f>IF(WEEKDAY(S28,1)=$P$4,S28,"")</f>
        <v/>
      </c>
      <c r="T30" s="21" t="str">
        <f>IF(S30="",IF(WEEKDAY(S28,1)=MOD($P$4,7)+1,S28,""),S30+1)</f>
        <v/>
      </c>
      <c r="U30" s="21">
        <f>IF(T30="",IF(WEEKDAY(S28,1)=MOD($P$4+1,7)+1,S28,""),T30+1)</f>
        <v>42248</v>
      </c>
      <c r="V30" s="21">
        <f>IF(U30="",IF(WEEKDAY(S28,1)=MOD($P$4+2,7)+1,S28,""),U30+1)</f>
        <v>42249</v>
      </c>
      <c r="W30" s="21">
        <f>IF(V30="",IF(WEEKDAY(S28,1)=MOD($P$4+3,7)+1,S28,""),V30+1)</f>
        <v>42250</v>
      </c>
      <c r="X30" s="21">
        <f>IF(W30="",IF(WEEKDAY(S28,1)=MOD($P$4+4,7)+1,S28,""),W30+1)</f>
        <v>42251</v>
      </c>
      <c r="Y30" s="21">
        <f>IF(X30="",IF(WEEKDAY(S28,1)=MOD($P$4+5,7)+1,S28,""),X30+1)</f>
        <v>42252</v>
      </c>
    </row>
    <row r="31" spans="2:28" ht="18">
      <c r="B31" s="16"/>
      <c r="C31" s="21">
        <f>IF(I30="","",IF(MONTH(I30+1)&lt;&gt;MONTH(I30),"",I30+1))</f>
        <v>42190</v>
      </c>
      <c r="D31" s="21">
        <f>IF(C31="","",IF(MONTH(C31+1)&lt;&gt;MONTH(C31),"",C31+1))</f>
        <v>42191</v>
      </c>
      <c r="E31" s="21">
        <f t="shared" ref="E31:I31" si="26">IF(D31="","",IF(MONTH(D31+1)&lt;&gt;MONTH(D31),"",D31+1))</f>
        <v>42192</v>
      </c>
      <c r="F31" s="21">
        <f t="shared" si="26"/>
        <v>42193</v>
      </c>
      <c r="G31" s="21">
        <f t="shared" si="26"/>
        <v>42194</v>
      </c>
      <c r="H31" s="21">
        <f t="shared" si="26"/>
        <v>42195</v>
      </c>
      <c r="I31" s="21">
        <f t="shared" si="26"/>
        <v>42196</v>
      </c>
      <c r="J31" s="14"/>
      <c r="K31" s="21">
        <f>IF(Q30="","",IF(MONTH(Q30+1)&lt;&gt;MONTH(Q30),"",Q30+1))</f>
        <v>42218</v>
      </c>
      <c r="L31" s="21">
        <f>IF(K31="","",IF(MONTH(K31+1)&lt;&gt;MONTH(K31),"",K31+1))</f>
        <v>42219</v>
      </c>
      <c r="M31" s="21">
        <f t="shared" ref="M31:Q31" si="27">IF(L31="","",IF(MONTH(L31+1)&lt;&gt;MONTH(L31),"",L31+1))</f>
        <v>42220</v>
      </c>
      <c r="N31" s="21">
        <f t="shared" si="27"/>
        <v>42221</v>
      </c>
      <c r="O31" s="21">
        <f t="shared" si="27"/>
        <v>42222</v>
      </c>
      <c r="P31" s="21">
        <f t="shared" si="27"/>
        <v>42223</v>
      </c>
      <c r="Q31" s="21">
        <f t="shared" si="27"/>
        <v>42224</v>
      </c>
      <c r="R31" s="14"/>
      <c r="S31" s="21">
        <f>IF(Y30="","",IF(MONTH(Y30+1)&lt;&gt;MONTH(Y30),"",Y30+1))</f>
        <v>42253</v>
      </c>
      <c r="T31" s="21">
        <f>IF(S31="","",IF(MONTH(S31+1)&lt;&gt;MONTH(S31),"",S31+1))</f>
        <v>42254</v>
      </c>
      <c r="U31" s="21">
        <f t="shared" ref="U31:Y31" si="28">IF(T31="","",IF(MONTH(T31+1)&lt;&gt;MONTH(T31),"",T31+1))</f>
        <v>42255</v>
      </c>
      <c r="V31" s="21">
        <f t="shared" si="28"/>
        <v>42256</v>
      </c>
      <c r="W31" s="21">
        <f t="shared" si="28"/>
        <v>42257</v>
      </c>
      <c r="X31" s="21">
        <f t="shared" si="28"/>
        <v>42258</v>
      </c>
      <c r="Y31" s="21">
        <f t="shared" si="28"/>
        <v>42259</v>
      </c>
    </row>
    <row r="32" spans="2:28" ht="18">
      <c r="B32" s="16"/>
      <c r="C32" s="21">
        <f>IF(I31="","",IF(MONTH(I31+1)&lt;&gt;MONTH(I31),"",I31+1))</f>
        <v>42197</v>
      </c>
      <c r="D32" s="21">
        <f>IF(C32="","",IF(MONTH(C32+1)&lt;&gt;MONTH(C32),"",C32+1))</f>
        <v>42198</v>
      </c>
      <c r="E32" s="21">
        <f t="shared" ref="E32:I32" si="29">IF(D32="","",IF(MONTH(D32+1)&lt;&gt;MONTH(D32),"",D32+1))</f>
        <v>42199</v>
      </c>
      <c r="F32" s="21">
        <f t="shared" si="29"/>
        <v>42200</v>
      </c>
      <c r="G32" s="21">
        <f t="shared" si="29"/>
        <v>42201</v>
      </c>
      <c r="H32" s="21">
        <f t="shared" si="29"/>
        <v>42202</v>
      </c>
      <c r="I32" s="21">
        <f t="shared" si="29"/>
        <v>42203</v>
      </c>
      <c r="J32" s="14"/>
      <c r="K32" s="21">
        <f>IF(Q31="","",IF(MONTH(Q31+1)&lt;&gt;MONTH(Q31),"",Q31+1))</f>
        <v>42225</v>
      </c>
      <c r="L32" s="21">
        <f>IF(K32="","",IF(MONTH(K32+1)&lt;&gt;MONTH(K32),"",K32+1))</f>
        <v>42226</v>
      </c>
      <c r="M32" s="21">
        <f t="shared" ref="M32:Q32" si="30">IF(L32="","",IF(MONTH(L32+1)&lt;&gt;MONTH(L32),"",L32+1))</f>
        <v>42227</v>
      </c>
      <c r="N32" s="21">
        <f t="shared" si="30"/>
        <v>42228</v>
      </c>
      <c r="O32" s="21">
        <f t="shared" si="30"/>
        <v>42229</v>
      </c>
      <c r="P32" s="21">
        <f t="shared" si="30"/>
        <v>42230</v>
      </c>
      <c r="Q32" s="21">
        <f t="shared" si="30"/>
        <v>42231</v>
      </c>
      <c r="R32" s="14"/>
      <c r="S32" s="21">
        <f>IF(Y31="","",IF(MONTH(Y31+1)&lt;&gt;MONTH(Y31),"",Y31+1))</f>
        <v>42260</v>
      </c>
      <c r="T32" s="21">
        <f>IF(S32="","",IF(MONTH(S32+1)&lt;&gt;MONTH(S32),"",S32+1))</f>
        <v>42261</v>
      </c>
      <c r="U32" s="21">
        <f t="shared" ref="U32:Y32" si="31">IF(T32="","",IF(MONTH(T32+1)&lt;&gt;MONTH(T32),"",T32+1))</f>
        <v>42262</v>
      </c>
      <c r="V32" s="21">
        <f t="shared" si="31"/>
        <v>42263</v>
      </c>
      <c r="W32" s="21">
        <f t="shared" si="31"/>
        <v>42264</v>
      </c>
      <c r="X32" s="21">
        <f t="shared" si="31"/>
        <v>42265</v>
      </c>
      <c r="Y32" s="21">
        <f t="shared" si="31"/>
        <v>42266</v>
      </c>
    </row>
    <row r="33" spans="2:25" ht="18">
      <c r="B33" s="16"/>
      <c r="C33" s="21">
        <f>IF(I32="","",IF(MONTH(I32+1)&lt;&gt;MONTH(I32),"",I32+1))</f>
        <v>42204</v>
      </c>
      <c r="D33" s="21">
        <f>IF(C33="","",IF(MONTH(C33+1)&lt;&gt;MONTH(C33),"",C33+1))</f>
        <v>42205</v>
      </c>
      <c r="E33" s="21">
        <f t="shared" ref="E33:I33" si="32">IF(D33="","",IF(MONTH(D33+1)&lt;&gt;MONTH(D33),"",D33+1))</f>
        <v>42206</v>
      </c>
      <c r="F33" s="21">
        <f t="shared" si="32"/>
        <v>42207</v>
      </c>
      <c r="G33" s="21">
        <f t="shared" si="32"/>
        <v>42208</v>
      </c>
      <c r="H33" s="21">
        <f t="shared" si="32"/>
        <v>42209</v>
      </c>
      <c r="I33" s="21">
        <f t="shared" si="32"/>
        <v>42210</v>
      </c>
      <c r="J33" s="14"/>
      <c r="K33" s="21">
        <f>IF(Q32="","",IF(MONTH(Q32+1)&lt;&gt;MONTH(Q32),"",Q32+1))</f>
        <v>42232</v>
      </c>
      <c r="L33" s="21">
        <f>IF(K33="","",IF(MONTH(K33+1)&lt;&gt;MONTH(K33),"",K33+1))</f>
        <v>42233</v>
      </c>
      <c r="M33" s="21">
        <f t="shared" ref="M33:Q33" si="33">IF(L33="","",IF(MONTH(L33+1)&lt;&gt;MONTH(L33),"",L33+1))</f>
        <v>42234</v>
      </c>
      <c r="N33" s="21">
        <f t="shared" si="33"/>
        <v>42235</v>
      </c>
      <c r="O33" s="21">
        <f t="shared" si="33"/>
        <v>42236</v>
      </c>
      <c r="P33" s="21">
        <f t="shared" si="33"/>
        <v>42237</v>
      </c>
      <c r="Q33" s="21">
        <f t="shared" si="33"/>
        <v>42238</v>
      </c>
      <c r="R33" s="14"/>
      <c r="S33" s="21">
        <f>IF(Y32="","",IF(MONTH(Y32+1)&lt;&gt;MONTH(Y32),"",Y32+1))</f>
        <v>42267</v>
      </c>
      <c r="T33" s="21">
        <f>IF(S33="","",IF(MONTH(S33+1)&lt;&gt;MONTH(S33),"",S33+1))</f>
        <v>42268</v>
      </c>
      <c r="U33" s="21">
        <f t="shared" ref="U33:Y33" si="34">IF(T33="","",IF(MONTH(T33+1)&lt;&gt;MONTH(T33),"",T33+1))</f>
        <v>42269</v>
      </c>
      <c r="V33" s="21">
        <f t="shared" si="34"/>
        <v>42270</v>
      </c>
      <c r="W33" s="21">
        <f t="shared" si="34"/>
        <v>42271</v>
      </c>
      <c r="X33" s="21">
        <f t="shared" si="34"/>
        <v>42272</v>
      </c>
      <c r="Y33" s="21">
        <f t="shared" si="34"/>
        <v>42273</v>
      </c>
    </row>
    <row r="34" spans="2:25" ht="18">
      <c r="B34" s="16"/>
      <c r="C34" s="21">
        <f>IF(I33="","",IF(MONTH(I33+1)&lt;&gt;MONTH(I33),"",I33+1))</f>
        <v>42211</v>
      </c>
      <c r="D34" s="21">
        <f>IF(C34="","",IF(MONTH(C34+1)&lt;&gt;MONTH(C34),"",C34+1))</f>
        <v>42212</v>
      </c>
      <c r="E34" s="21">
        <f t="shared" ref="E34:I34" si="35">IF(D34="","",IF(MONTH(D34+1)&lt;&gt;MONTH(D34),"",D34+1))</f>
        <v>42213</v>
      </c>
      <c r="F34" s="21">
        <f t="shared" si="35"/>
        <v>42214</v>
      </c>
      <c r="G34" s="21">
        <f t="shared" si="35"/>
        <v>42215</v>
      </c>
      <c r="H34" s="21">
        <f t="shared" si="35"/>
        <v>42216</v>
      </c>
      <c r="I34" s="21" t="str">
        <f t="shared" si="35"/>
        <v/>
      </c>
      <c r="J34" s="14"/>
      <c r="K34" s="21">
        <f>IF(Q33="","",IF(MONTH(Q33+1)&lt;&gt;MONTH(Q33),"",Q33+1))</f>
        <v>42239</v>
      </c>
      <c r="L34" s="21">
        <f>IF(K34="","",IF(MONTH(K34+1)&lt;&gt;MONTH(K34),"",K34+1))</f>
        <v>42240</v>
      </c>
      <c r="M34" s="21">
        <f t="shared" ref="M34:Q34" si="36">IF(L34="","",IF(MONTH(L34+1)&lt;&gt;MONTH(L34),"",L34+1))</f>
        <v>42241</v>
      </c>
      <c r="N34" s="21">
        <f t="shared" si="36"/>
        <v>42242</v>
      </c>
      <c r="O34" s="21">
        <f t="shared" si="36"/>
        <v>42243</v>
      </c>
      <c r="P34" s="21">
        <f t="shared" si="36"/>
        <v>42244</v>
      </c>
      <c r="Q34" s="21">
        <f t="shared" si="36"/>
        <v>42245</v>
      </c>
      <c r="R34" s="14"/>
      <c r="S34" s="21">
        <f>IF(Y33="","",IF(MONTH(Y33+1)&lt;&gt;MONTH(Y33),"",Y33+1))</f>
        <v>42274</v>
      </c>
      <c r="T34" s="21">
        <f>IF(S34="","",IF(MONTH(S34+1)&lt;&gt;MONTH(S34),"",S34+1))</f>
        <v>42275</v>
      </c>
      <c r="U34" s="21">
        <f t="shared" ref="U34:Y34" si="37">IF(T34="","",IF(MONTH(T34+1)&lt;&gt;MONTH(T34),"",T34+1))</f>
        <v>42276</v>
      </c>
      <c r="V34" s="21">
        <f t="shared" si="37"/>
        <v>42277</v>
      </c>
      <c r="W34" s="21" t="str">
        <f t="shared" si="37"/>
        <v/>
      </c>
      <c r="X34" s="21" t="str">
        <f t="shared" si="37"/>
        <v/>
      </c>
      <c r="Y34" s="21" t="str">
        <f t="shared" si="37"/>
        <v/>
      </c>
    </row>
    <row r="35" spans="2:25" ht="18">
      <c r="B35" s="16"/>
      <c r="C35" s="21" t="str">
        <f>IF(I34="","",IF(MONTH(I34+1)&lt;&gt;MONTH(I34),"",I34+1))</f>
        <v/>
      </c>
      <c r="D35" s="21" t="str">
        <f>IF(C35="","",IF(MONTH(C35+1)&lt;&gt;MONTH(C35),"",C35+1))</f>
        <v/>
      </c>
      <c r="E35" s="21" t="str">
        <f t="shared" ref="E35:I35" si="38">IF(D35="","",IF(MONTH(D35+1)&lt;&gt;MONTH(D35),"",D35+1))</f>
        <v/>
      </c>
      <c r="F35" s="21" t="str">
        <f t="shared" si="38"/>
        <v/>
      </c>
      <c r="G35" s="21" t="str">
        <f t="shared" si="38"/>
        <v/>
      </c>
      <c r="H35" s="21" t="str">
        <f t="shared" si="38"/>
        <v/>
      </c>
      <c r="I35" s="21" t="str">
        <f t="shared" si="38"/>
        <v/>
      </c>
      <c r="J35" s="14"/>
      <c r="K35" s="21">
        <f>IF(Q34="","",IF(MONTH(Q34+1)&lt;&gt;MONTH(Q34),"",Q34+1))</f>
        <v>42246</v>
      </c>
      <c r="L35" s="21">
        <f>IF(K35="","",IF(MONTH(K35+1)&lt;&gt;MONTH(K35),"",K35+1))</f>
        <v>42247</v>
      </c>
      <c r="M35" s="21" t="str">
        <f t="shared" ref="M35:Q35" si="39">IF(L35="","",IF(MONTH(L35+1)&lt;&gt;MONTH(L35),"",L35+1))</f>
        <v/>
      </c>
      <c r="N35" s="21" t="str">
        <f t="shared" si="39"/>
        <v/>
      </c>
      <c r="O35" s="21" t="str">
        <f t="shared" si="39"/>
        <v/>
      </c>
      <c r="P35" s="21" t="str">
        <f t="shared" si="39"/>
        <v/>
      </c>
      <c r="Q35" s="21" t="str">
        <f t="shared" si="39"/>
        <v/>
      </c>
      <c r="R35" s="14"/>
      <c r="S35" s="21" t="str">
        <f>IF(Y34="","",IF(MONTH(Y34+1)&lt;&gt;MONTH(Y34),"",Y34+1))</f>
        <v/>
      </c>
      <c r="T35" s="21" t="str">
        <f>IF(S35="","",IF(MONTH(S35+1)&lt;&gt;MONTH(S35),"",S35+1))</f>
        <v/>
      </c>
      <c r="U35" s="21" t="str">
        <f t="shared" ref="U35:Y35" si="40">IF(T35="","",IF(MONTH(T35+1)&lt;&gt;MONTH(T35),"",T35+1))</f>
        <v/>
      </c>
      <c r="V35" s="21" t="str">
        <f t="shared" si="40"/>
        <v/>
      </c>
      <c r="W35" s="21" t="str">
        <f t="shared" si="40"/>
        <v/>
      </c>
      <c r="X35" s="21" t="str">
        <f t="shared" si="40"/>
        <v/>
      </c>
      <c r="Y35" s="21" t="str">
        <f t="shared" si="40"/>
        <v/>
      </c>
    </row>
    <row r="36" spans="2:25" ht="18"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ht="20.25">
      <c r="B37" s="17"/>
      <c r="C37" s="27">
        <f>DATE(YEAR(S28+42),MONTH(S28+42),1)</f>
        <v>42278</v>
      </c>
      <c r="D37" s="28"/>
      <c r="E37" s="28"/>
      <c r="F37" s="28"/>
      <c r="G37" s="28"/>
      <c r="H37" s="28"/>
      <c r="I37" s="29"/>
      <c r="J37" s="14"/>
      <c r="K37" s="27">
        <f>DATE(YEAR(C37+42),MONTH(C37+42),1)</f>
        <v>42309</v>
      </c>
      <c r="L37" s="28"/>
      <c r="M37" s="28"/>
      <c r="N37" s="28"/>
      <c r="O37" s="28"/>
      <c r="P37" s="28"/>
      <c r="Q37" s="29"/>
      <c r="R37" s="14"/>
      <c r="S37" s="27">
        <f>DATE(YEAR(K37+42),MONTH(K37+42),1)</f>
        <v>42339</v>
      </c>
      <c r="T37" s="28"/>
      <c r="U37" s="28"/>
      <c r="V37" s="28"/>
      <c r="W37" s="28"/>
      <c r="X37" s="28"/>
      <c r="Y37" s="29"/>
    </row>
    <row r="38" spans="2:25" ht="18">
      <c r="B38" s="16"/>
      <c r="C38" s="18" t="str">
        <f>CHOOSE(1+MOD($P$4+1-2,7),"Su","M","Tu","W","Th","F","Sa")</f>
        <v>Su</v>
      </c>
      <c r="D38" s="19" t="str">
        <f>CHOOSE(1+MOD($P$4+2-2,7),"Su","M","Tu","W","Th","F","Sa")</f>
        <v>M</v>
      </c>
      <c r="E38" s="19" t="str">
        <f>CHOOSE(1+MOD($P$4+3-2,7),"Su","M","Tu","W","Th","F","Sa")</f>
        <v>Tu</v>
      </c>
      <c r="F38" s="19" t="str">
        <f>CHOOSE(1+MOD($P$4+4-2,7),"Su","M","Tu","W","Th","F","Sa")</f>
        <v>W</v>
      </c>
      <c r="G38" s="19" t="str">
        <f>CHOOSE(1+MOD($P$4+5-2,7),"Su","M","Tu","W","Th","F","Sa")</f>
        <v>Th</v>
      </c>
      <c r="H38" s="19" t="str">
        <f>CHOOSE(1+MOD($P$4+6-2,7),"Su","M","Tu","W","Th","F","Sa")</f>
        <v>F</v>
      </c>
      <c r="I38" s="20" t="str">
        <f>CHOOSE(1+MOD($P$4+7-2,7),"Su","M","Tu","W","Th","F","Sa")</f>
        <v>Sa</v>
      </c>
      <c r="J38" s="14"/>
      <c r="K38" s="18" t="str">
        <f>CHOOSE(1+MOD($P$4+1-2,7),"Su","M","Tu","W","Th","F","Sa")</f>
        <v>Su</v>
      </c>
      <c r="L38" s="19" t="str">
        <f>CHOOSE(1+MOD($P$4+2-2,7),"Su","M","Tu","W","Th","F","Sa")</f>
        <v>M</v>
      </c>
      <c r="M38" s="19" t="str">
        <f>CHOOSE(1+MOD($P$4+3-2,7),"Su","M","Tu","W","Th","F","Sa")</f>
        <v>Tu</v>
      </c>
      <c r="N38" s="19" t="str">
        <f>CHOOSE(1+MOD($P$4+4-2,7),"Su","M","Tu","W","Th","F","Sa")</f>
        <v>W</v>
      </c>
      <c r="O38" s="19" t="str">
        <f>CHOOSE(1+MOD($P$4+5-2,7),"Su","M","Tu","W","Th","F","Sa")</f>
        <v>Th</v>
      </c>
      <c r="P38" s="19" t="str">
        <f>CHOOSE(1+MOD($P$4+6-2,7),"Su","M","Tu","W","Th","F","Sa")</f>
        <v>F</v>
      </c>
      <c r="Q38" s="20" t="str">
        <f>CHOOSE(1+MOD($P$4+7-2,7),"Su","M","Tu","W","Th","F","Sa")</f>
        <v>Sa</v>
      </c>
      <c r="R38" s="15"/>
      <c r="S38" s="18" t="str">
        <f>CHOOSE(1+MOD($P$4+1-2,7),"Su","M","Tu","W","Th","F","Sa")</f>
        <v>Su</v>
      </c>
      <c r="T38" s="19" t="str">
        <f>CHOOSE(1+MOD($P$4+2-2,7),"Su","M","Tu","W","Th","F","Sa")</f>
        <v>M</v>
      </c>
      <c r="U38" s="19" t="str">
        <f>CHOOSE(1+MOD($P$4+3-2,7),"Su","M","Tu","W","Th","F","Sa")</f>
        <v>Tu</v>
      </c>
      <c r="V38" s="19" t="str">
        <f>CHOOSE(1+MOD($P$4+4-2,7),"Su","M","Tu","W","Th","F","Sa")</f>
        <v>W</v>
      </c>
      <c r="W38" s="19" t="str">
        <f>CHOOSE(1+MOD($P$4+5-2,7),"Su","M","Tu","W","Th","F","Sa")</f>
        <v>Th</v>
      </c>
      <c r="X38" s="19" t="str">
        <f>CHOOSE(1+MOD($P$4+6-2,7),"Su","M","Tu","W","Th","F","Sa")</f>
        <v>F</v>
      </c>
      <c r="Y38" s="20" t="str">
        <f>CHOOSE(1+MOD($P$4+7-2,7),"Su","M","Tu","W","Th","F","Sa")</f>
        <v>Sa</v>
      </c>
    </row>
    <row r="39" spans="2:25" ht="18">
      <c r="B39" s="16"/>
      <c r="C39" s="21" t="str">
        <f>IF(WEEKDAY(C37,1)=$P$4,C37,"")</f>
        <v/>
      </c>
      <c r="D39" s="21" t="str">
        <f>IF(C39="",IF(WEEKDAY(C37,1)=MOD($P$4,7)+1,C37,""),C39+1)</f>
        <v/>
      </c>
      <c r="E39" s="21" t="str">
        <f>IF(D39="",IF(WEEKDAY(C37,1)=MOD($P$4+1,7)+1,C37,""),D39+1)</f>
        <v/>
      </c>
      <c r="F39" s="21" t="str">
        <f>IF(E39="",IF(WEEKDAY(C37,1)=MOD($P$4+2,7)+1,C37,""),E39+1)</f>
        <v/>
      </c>
      <c r="G39" s="21">
        <f>IF(F39="",IF(WEEKDAY(C37,1)=MOD($P$4+3,7)+1,C37,""),F39+1)</f>
        <v>42278</v>
      </c>
      <c r="H39" s="21">
        <f>IF(G39="",IF(WEEKDAY(C37,1)=MOD($P$4+4,7)+1,C37,""),G39+1)</f>
        <v>42279</v>
      </c>
      <c r="I39" s="21">
        <f>IF(H39="",IF(WEEKDAY(C37,1)=MOD($P$4+5,7)+1,C37,""),H39+1)</f>
        <v>42280</v>
      </c>
      <c r="J39" s="14"/>
      <c r="K39" s="21">
        <f>IF(WEEKDAY(K37,1)=$P$4,K37,"")</f>
        <v>42309</v>
      </c>
      <c r="L39" s="21">
        <f>IF(K39="",IF(WEEKDAY(K37,1)=MOD($P$4,7)+1,K37,""),K39+1)</f>
        <v>42310</v>
      </c>
      <c r="M39" s="21">
        <f>IF(L39="",IF(WEEKDAY(K37,1)=MOD($P$4+1,7)+1,K37,""),L39+1)</f>
        <v>42311</v>
      </c>
      <c r="N39" s="21">
        <f>IF(M39="",IF(WEEKDAY(K37,1)=MOD($P$4+2,7)+1,K37,""),M39+1)</f>
        <v>42312</v>
      </c>
      <c r="O39" s="21">
        <f>IF(N39="",IF(WEEKDAY(K37,1)=MOD($P$4+3,7)+1,K37,""),N39+1)</f>
        <v>42313</v>
      </c>
      <c r="P39" s="21">
        <f>IF(O39="",IF(WEEKDAY(K37,1)=MOD($P$4+4,7)+1,K37,""),O39+1)</f>
        <v>42314</v>
      </c>
      <c r="Q39" s="21">
        <f>IF(P39="",IF(WEEKDAY(K37,1)=MOD($P$4+5,7)+1,K37,""),P39+1)</f>
        <v>42315</v>
      </c>
      <c r="R39" s="14"/>
      <c r="S39" s="21" t="str">
        <f>IF(WEEKDAY(S37,1)=$P$4,S37,"")</f>
        <v/>
      </c>
      <c r="T39" s="21" t="str">
        <f>IF(S39="",IF(WEEKDAY(S37,1)=MOD($P$4,7)+1,S37,""),S39+1)</f>
        <v/>
      </c>
      <c r="U39" s="21">
        <f>IF(T39="",IF(WEEKDAY(S37,1)=MOD($P$4+1,7)+1,S37,""),T39+1)</f>
        <v>42339</v>
      </c>
      <c r="V39" s="21">
        <f>IF(U39="",IF(WEEKDAY(S37,1)=MOD($P$4+2,7)+1,S37,""),U39+1)</f>
        <v>42340</v>
      </c>
      <c r="W39" s="21">
        <f>IF(V39="",IF(WEEKDAY(S37,1)=MOD($P$4+3,7)+1,S37,""),V39+1)</f>
        <v>42341</v>
      </c>
      <c r="X39" s="21">
        <f>IF(W39="",IF(WEEKDAY(S37,1)=MOD($P$4+4,7)+1,S37,""),W39+1)</f>
        <v>42342</v>
      </c>
      <c r="Y39" s="21">
        <f>IF(X39="",IF(WEEKDAY(S37,1)=MOD($P$4+5,7)+1,S37,""),X39+1)</f>
        <v>42343</v>
      </c>
    </row>
    <row r="40" spans="2:25" ht="18">
      <c r="B40" s="16"/>
      <c r="C40" s="21">
        <f>IF(I39="","",IF(MONTH(I39+1)&lt;&gt;MONTH(I39),"",I39+1))</f>
        <v>42281</v>
      </c>
      <c r="D40" s="21">
        <f>IF(C40="","",IF(MONTH(C40+1)&lt;&gt;MONTH(C40),"",C40+1))</f>
        <v>42282</v>
      </c>
      <c r="E40" s="21">
        <f t="shared" ref="E40:I40" si="41">IF(D40="","",IF(MONTH(D40+1)&lt;&gt;MONTH(D40),"",D40+1))</f>
        <v>42283</v>
      </c>
      <c r="F40" s="21">
        <f t="shared" si="41"/>
        <v>42284</v>
      </c>
      <c r="G40" s="21">
        <f t="shared" si="41"/>
        <v>42285</v>
      </c>
      <c r="H40" s="21">
        <f t="shared" si="41"/>
        <v>42286</v>
      </c>
      <c r="I40" s="21">
        <f t="shared" si="41"/>
        <v>42287</v>
      </c>
      <c r="J40" s="14"/>
      <c r="K40" s="21">
        <f>IF(Q39="","",IF(MONTH(Q39+1)&lt;&gt;MONTH(Q39),"",Q39+1))</f>
        <v>42316</v>
      </c>
      <c r="L40" s="21">
        <f>IF(K40="","",IF(MONTH(K40+1)&lt;&gt;MONTH(K40),"",K40+1))</f>
        <v>42317</v>
      </c>
      <c r="M40" s="21">
        <f t="shared" ref="M40:Q40" si="42">IF(L40="","",IF(MONTH(L40+1)&lt;&gt;MONTH(L40),"",L40+1))</f>
        <v>42318</v>
      </c>
      <c r="N40" s="21">
        <f t="shared" si="42"/>
        <v>42319</v>
      </c>
      <c r="O40" s="21">
        <f t="shared" si="42"/>
        <v>42320</v>
      </c>
      <c r="P40" s="21">
        <f t="shared" si="42"/>
        <v>42321</v>
      </c>
      <c r="Q40" s="21">
        <f t="shared" si="42"/>
        <v>42322</v>
      </c>
      <c r="R40" s="14"/>
      <c r="S40" s="21">
        <f>IF(Y39="","",IF(MONTH(Y39+1)&lt;&gt;MONTH(Y39),"",Y39+1))</f>
        <v>42344</v>
      </c>
      <c r="T40" s="21">
        <f>IF(S40="","",IF(MONTH(S40+1)&lt;&gt;MONTH(S40),"",S40+1))</f>
        <v>42345</v>
      </c>
      <c r="U40" s="21">
        <f t="shared" ref="U40:Y40" si="43">IF(T40="","",IF(MONTH(T40+1)&lt;&gt;MONTH(T40),"",T40+1))</f>
        <v>42346</v>
      </c>
      <c r="V40" s="21">
        <f t="shared" si="43"/>
        <v>42347</v>
      </c>
      <c r="W40" s="21">
        <f t="shared" si="43"/>
        <v>42348</v>
      </c>
      <c r="X40" s="21">
        <f t="shared" si="43"/>
        <v>42349</v>
      </c>
      <c r="Y40" s="21">
        <f t="shared" si="43"/>
        <v>42350</v>
      </c>
    </row>
    <row r="41" spans="2:25" ht="18">
      <c r="B41" s="16"/>
      <c r="C41" s="21">
        <f>IF(I40="","",IF(MONTH(I40+1)&lt;&gt;MONTH(I40),"",I40+1))</f>
        <v>42288</v>
      </c>
      <c r="D41" s="21">
        <f>IF(C41="","",IF(MONTH(C41+1)&lt;&gt;MONTH(C41),"",C41+1))</f>
        <v>42289</v>
      </c>
      <c r="E41" s="21">
        <f t="shared" ref="E41:I41" si="44">IF(D41="","",IF(MONTH(D41+1)&lt;&gt;MONTH(D41),"",D41+1))</f>
        <v>42290</v>
      </c>
      <c r="F41" s="21">
        <f t="shared" si="44"/>
        <v>42291</v>
      </c>
      <c r="G41" s="21">
        <f t="shared" si="44"/>
        <v>42292</v>
      </c>
      <c r="H41" s="21">
        <f t="shared" si="44"/>
        <v>42293</v>
      </c>
      <c r="I41" s="21">
        <f t="shared" si="44"/>
        <v>42294</v>
      </c>
      <c r="J41" s="14"/>
      <c r="K41" s="21">
        <f>IF(Q40="","",IF(MONTH(Q40+1)&lt;&gt;MONTH(Q40),"",Q40+1))</f>
        <v>42323</v>
      </c>
      <c r="L41" s="21">
        <f>IF(K41="","",IF(MONTH(K41+1)&lt;&gt;MONTH(K41),"",K41+1))</f>
        <v>42324</v>
      </c>
      <c r="M41" s="21">
        <f t="shared" ref="M41:Q41" si="45">IF(L41="","",IF(MONTH(L41+1)&lt;&gt;MONTH(L41),"",L41+1))</f>
        <v>42325</v>
      </c>
      <c r="N41" s="21">
        <f t="shared" si="45"/>
        <v>42326</v>
      </c>
      <c r="O41" s="21">
        <f t="shared" si="45"/>
        <v>42327</v>
      </c>
      <c r="P41" s="21">
        <f t="shared" si="45"/>
        <v>42328</v>
      </c>
      <c r="Q41" s="21">
        <f t="shared" si="45"/>
        <v>42329</v>
      </c>
      <c r="R41" s="14"/>
      <c r="S41" s="21">
        <f>IF(Y40="","",IF(MONTH(Y40+1)&lt;&gt;MONTH(Y40),"",Y40+1))</f>
        <v>42351</v>
      </c>
      <c r="T41" s="21">
        <f>IF(S41="","",IF(MONTH(S41+1)&lt;&gt;MONTH(S41),"",S41+1))</f>
        <v>42352</v>
      </c>
      <c r="U41" s="21">
        <f t="shared" ref="U41:Y41" si="46">IF(T41="","",IF(MONTH(T41+1)&lt;&gt;MONTH(T41),"",T41+1))</f>
        <v>42353</v>
      </c>
      <c r="V41" s="21">
        <f t="shared" si="46"/>
        <v>42354</v>
      </c>
      <c r="W41" s="21">
        <f t="shared" si="46"/>
        <v>42355</v>
      </c>
      <c r="X41" s="21">
        <f t="shared" si="46"/>
        <v>42356</v>
      </c>
      <c r="Y41" s="21">
        <f t="shared" si="46"/>
        <v>42357</v>
      </c>
    </row>
    <row r="42" spans="2:25" ht="18">
      <c r="B42" s="16"/>
      <c r="C42" s="21">
        <f>IF(I41="","",IF(MONTH(I41+1)&lt;&gt;MONTH(I41),"",I41+1))</f>
        <v>42295</v>
      </c>
      <c r="D42" s="21">
        <f>IF(C42="","",IF(MONTH(C42+1)&lt;&gt;MONTH(C42),"",C42+1))</f>
        <v>42296</v>
      </c>
      <c r="E42" s="21">
        <f t="shared" ref="E42:I42" si="47">IF(D42="","",IF(MONTH(D42+1)&lt;&gt;MONTH(D42),"",D42+1))</f>
        <v>42297</v>
      </c>
      <c r="F42" s="21">
        <f t="shared" si="47"/>
        <v>42298</v>
      </c>
      <c r="G42" s="21">
        <f t="shared" si="47"/>
        <v>42299</v>
      </c>
      <c r="H42" s="21">
        <f t="shared" si="47"/>
        <v>42300</v>
      </c>
      <c r="I42" s="21">
        <f t="shared" si="47"/>
        <v>42301</v>
      </c>
      <c r="J42" s="14"/>
      <c r="K42" s="21">
        <f>IF(Q41="","",IF(MONTH(Q41+1)&lt;&gt;MONTH(Q41),"",Q41+1))</f>
        <v>42330</v>
      </c>
      <c r="L42" s="21">
        <f>IF(K42="","",IF(MONTH(K42+1)&lt;&gt;MONTH(K42),"",K42+1))</f>
        <v>42331</v>
      </c>
      <c r="M42" s="21">
        <f t="shared" ref="M42:Q42" si="48">IF(L42="","",IF(MONTH(L42+1)&lt;&gt;MONTH(L42),"",L42+1))</f>
        <v>42332</v>
      </c>
      <c r="N42" s="21">
        <f t="shared" si="48"/>
        <v>42333</v>
      </c>
      <c r="O42" s="21">
        <f t="shared" si="48"/>
        <v>42334</v>
      </c>
      <c r="P42" s="21">
        <f t="shared" si="48"/>
        <v>42335</v>
      </c>
      <c r="Q42" s="21">
        <f t="shared" si="48"/>
        <v>42336</v>
      </c>
      <c r="R42" s="14"/>
      <c r="S42" s="21">
        <f>IF(Y41="","",IF(MONTH(Y41+1)&lt;&gt;MONTH(Y41),"",Y41+1))</f>
        <v>42358</v>
      </c>
      <c r="T42" s="21">
        <f>IF(S42="","",IF(MONTH(S42+1)&lt;&gt;MONTH(S42),"",S42+1))</f>
        <v>42359</v>
      </c>
      <c r="U42" s="21">
        <f t="shared" ref="U42:Y42" si="49">IF(T42="","",IF(MONTH(T42+1)&lt;&gt;MONTH(T42),"",T42+1))</f>
        <v>42360</v>
      </c>
      <c r="V42" s="21">
        <f t="shared" si="49"/>
        <v>42361</v>
      </c>
      <c r="W42" s="21">
        <f t="shared" si="49"/>
        <v>42362</v>
      </c>
      <c r="X42" s="21">
        <f t="shared" si="49"/>
        <v>42363</v>
      </c>
      <c r="Y42" s="21">
        <f t="shared" si="49"/>
        <v>42364</v>
      </c>
    </row>
    <row r="43" spans="2:25" ht="18">
      <c r="B43" s="16"/>
      <c r="C43" s="21">
        <f>IF(I42="","",IF(MONTH(I42+1)&lt;&gt;MONTH(I42),"",I42+1))</f>
        <v>42302</v>
      </c>
      <c r="D43" s="21">
        <f>IF(C43="","",IF(MONTH(C43+1)&lt;&gt;MONTH(C43),"",C43+1))</f>
        <v>42303</v>
      </c>
      <c r="E43" s="21">
        <f t="shared" ref="E43:I43" si="50">IF(D43="","",IF(MONTH(D43+1)&lt;&gt;MONTH(D43),"",D43+1))</f>
        <v>42304</v>
      </c>
      <c r="F43" s="21">
        <f t="shared" si="50"/>
        <v>42305</v>
      </c>
      <c r="G43" s="21">
        <f t="shared" si="50"/>
        <v>42306</v>
      </c>
      <c r="H43" s="21">
        <f t="shared" si="50"/>
        <v>42307</v>
      </c>
      <c r="I43" s="21">
        <f t="shared" si="50"/>
        <v>42308</v>
      </c>
      <c r="J43" s="14"/>
      <c r="K43" s="21">
        <f>IF(Q42="","",IF(MONTH(Q42+1)&lt;&gt;MONTH(Q42),"",Q42+1))</f>
        <v>42337</v>
      </c>
      <c r="L43" s="21">
        <f>IF(K43="","",IF(MONTH(K43+1)&lt;&gt;MONTH(K43),"",K43+1))</f>
        <v>42338</v>
      </c>
      <c r="M43" s="21" t="str">
        <f t="shared" ref="M43:Q43" si="51">IF(L43="","",IF(MONTH(L43+1)&lt;&gt;MONTH(L43),"",L43+1))</f>
        <v/>
      </c>
      <c r="N43" s="21" t="str">
        <f t="shared" si="51"/>
        <v/>
      </c>
      <c r="O43" s="21" t="str">
        <f t="shared" si="51"/>
        <v/>
      </c>
      <c r="P43" s="21" t="str">
        <f t="shared" si="51"/>
        <v/>
      </c>
      <c r="Q43" s="21" t="str">
        <f t="shared" si="51"/>
        <v/>
      </c>
      <c r="R43" s="14"/>
      <c r="S43" s="21">
        <f>IF(Y42="","",IF(MONTH(Y42+1)&lt;&gt;MONTH(Y42),"",Y42+1))</f>
        <v>42365</v>
      </c>
      <c r="T43" s="21">
        <f>IF(S43="","",IF(MONTH(S43+1)&lt;&gt;MONTH(S43),"",S43+1))</f>
        <v>42366</v>
      </c>
      <c r="U43" s="21">
        <f t="shared" ref="U43:Y43" si="52">IF(T43="","",IF(MONTH(T43+1)&lt;&gt;MONTH(T43),"",T43+1))</f>
        <v>42367</v>
      </c>
      <c r="V43" s="21">
        <f t="shared" si="52"/>
        <v>42368</v>
      </c>
      <c r="W43" s="21">
        <f t="shared" si="52"/>
        <v>42369</v>
      </c>
      <c r="X43" s="21" t="str">
        <f t="shared" si="52"/>
        <v/>
      </c>
      <c r="Y43" s="21" t="str">
        <f t="shared" si="52"/>
        <v/>
      </c>
    </row>
    <row r="44" spans="2:25" ht="18">
      <c r="B44" s="16"/>
      <c r="C44" s="21" t="str">
        <f>IF(I43="","",IF(MONTH(I43+1)&lt;&gt;MONTH(I43),"",I43+1))</f>
        <v/>
      </c>
      <c r="D44" s="21" t="str">
        <f>IF(C44="","",IF(MONTH(C44+1)&lt;&gt;MONTH(C44),"",C44+1))</f>
        <v/>
      </c>
      <c r="E44" s="21" t="str">
        <f t="shared" ref="E44:I44" si="53">IF(D44="","",IF(MONTH(D44+1)&lt;&gt;MONTH(D44),"",D44+1))</f>
        <v/>
      </c>
      <c r="F44" s="21" t="str">
        <f t="shared" si="53"/>
        <v/>
      </c>
      <c r="G44" s="21" t="str">
        <f t="shared" si="53"/>
        <v/>
      </c>
      <c r="H44" s="21" t="str">
        <f t="shared" si="53"/>
        <v/>
      </c>
      <c r="I44" s="21" t="str">
        <f t="shared" si="53"/>
        <v/>
      </c>
      <c r="J44" s="14"/>
      <c r="K44" s="21" t="str">
        <f>IF(Q43="","",IF(MONTH(Q43+1)&lt;&gt;MONTH(Q43),"",Q43+1))</f>
        <v/>
      </c>
      <c r="L44" s="21" t="str">
        <f>IF(K44="","",IF(MONTH(K44+1)&lt;&gt;MONTH(K44),"",K44+1))</f>
        <v/>
      </c>
      <c r="M44" s="21" t="str">
        <f t="shared" ref="M44:Q44" si="54">IF(L44="","",IF(MONTH(L44+1)&lt;&gt;MONTH(L44),"",L44+1))</f>
        <v/>
      </c>
      <c r="N44" s="21" t="str">
        <f t="shared" si="54"/>
        <v/>
      </c>
      <c r="O44" s="21" t="str">
        <f t="shared" si="54"/>
        <v/>
      </c>
      <c r="P44" s="21" t="str">
        <f t="shared" si="54"/>
        <v/>
      </c>
      <c r="Q44" s="21" t="str">
        <f t="shared" si="54"/>
        <v/>
      </c>
      <c r="R44" s="14"/>
      <c r="S44" s="21" t="str">
        <f>IF(Y43="","",IF(MONTH(Y43+1)&lt;&gt;MONTH(Y43),"",Y43+1))</f>
        <v/>
      </c>
      <c r="T44" s="21" t="str">
        <f>IF(S44="","",IF(MONTH(S44+1)&lt;&gt;MONTH(S44),"",S44+1))</f>
        <v/>
      </c>
      <c r="U44" s="21" t="str">
        <f t="shared" ref="U44:Y44" si="55">IF(T44="","",IF(MONTH(T44+1)&lt;&gt;MONTH(T44),"",T44+1))</f>
        <v/>
      </c>
      <c r="V44" s="21" t="str">
        <f t="shared" si="55"/>
        <v/>
      </c>
      <c r="W44" s="21" t="str">
        <f t="shared" si="55"/>
        <v/>
      </c>
      <c r="X44" s="21" t="str">
        <f t="shared" si="55"/>
        <v/>
      </c>
      <c r="Y44" s="21" t="str">
        <f t="shared" si="55"/>
        <v/>
      </c>
    </row>
  </sheetData>
  <mergeCells count="20">
    <mergeCell ref="AB19:AB26"/>
    <mergeCell ref="S28:Y28"/>
    <mergeCell ref="C7:Y7"/>
    <mergeCell ref="C37:I37"/>
    <mergeCell ref="K37:Q37"/>
    <mergeCell ref="S37:Y37"/>
    <mergeCell ref="C28:I28"/>
    <mergeCell ref="K28:Q28"/>
    <mergeCell ref="C19:I19"/>
    <mergeCell ref="K19:Q19"/>
    <mergeCell ref="S19:Y19"/>
    <mergeCell ref="C8:Y8"/>
    <mergeCell ref="K4:L4"/>
    <mergeCell ref="P4:Q4"/>
    <mergeCell ref="K2:Q2"/>
    <mergeCell ref="AB11:AB16"/>
    <mergeCell ref="E4:G4"/>
    <mergeCell ref="C10:I10"/>
    <mergeCell ref="K10:Q10"/>
    <mergeCell ref="S10:Y10"/>
  </mergeCells>
  <conditionalFormatting sqref="C10 K10 S10 C19 K19 S19 C28 K28 S28 C37 K37 S37">
    <cfRule type="expression" dxfId="2" priority="1">
      <formula>$K$4=1</formula>
    </cfRule>
  </conditionalFormatting>
  <conditionalFormatting sqref="K12:Q17 S12:Y17 C21:I26 K21:Q26 S21:Y26 C30:I35 K30:Q35 S30:Y35 C39:I44 K39:Q44 S39:Y44 C12:I17">
    <cfRule type="cellIs" dxfId="1" priority="2" operator="equal">
      <formula>""</formula>
    </cfRule>
    <cfRule type="expression" dxfId="0" priority="3">
      <formula>OR(WEEKDAY(C12,1)=1,WEEKDAY(C12,1)=7)</formula>
    </cfRule>
  </conditionalFormatting>
  <printOptions horizontalCentered="1"/>
  <pageMargins left="0.35" right="0.35" top="0.4" bottom="0.4" header="0.25" footer="0.25"/>
  <pageSetup orientation="portrait" r:id="rId1"/>
  <headerFooter>
    <oddFooter>&amp;L&amp;8&amp;K01+033http://www.vertex42.com/ExcelTemplates/yearly-calendar.html&amp;R&amp;8&amp;K01+033Yearly Calendar Template © 2013 Vertex42.com. Free to Print.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BlueBerry Labs Pvt L</cp:lastModifiedBy>
  <cp:lastPrinted>2014-06-05T17:57:17Z</cp:lastPrinted>
  <dcterms:created xsi:type="dcterms:W3CDTF">2008-12-11T21:42:43Z</dcterms:created>
  <dcterms:modified xsi:type="dcterms:W3CDTF">2015-06-25T12:09:49Z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