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customXml/itemProps1.xml" ContentType="application/vnd.openxmlformats-officedocument.customXmlProperti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Dashboard" sheetId="4" r:id="rId1"/>
    <sheet name="PSW_Sheet" sheetId="5" state="veryHidden" r:id="rId2"/>
  </sheets>
  <definedNames>
    <definedName name="PSWFormInput_0" hidden="1">Dashboard!$V$31</definedName>
    <definedName name="PSWFormList_0" hidden="1">#REF!</definedName>
    <definedName name="PSWOutput_0" hidden="1">Dashboard!$B$2:$Q$44</definedName>
    <definedName name="PSWSeries_0_0_Labels" hidden="1">#REF!</definedName>
    <definedName name="PSWSeries_0_0_Values" hidden="1">#REF!</definedName>
    <definedName name="PSWSeries_1_0_Labels" hidden="1">#REF!</definedName>
    <definedName name="PSWSeries_1_0_Values" hidden="1">#REF!</definedName>
    <definedName name="PSWSeries_2_0_Labels" hidden="1">#REF!</definedName>
    <definedName name="PSWSeries_2_0_Values" hidden="1">#REF!</definedName>
    <definedName name="PSWSeries_3_0_Labels" hidden="1">#REF!</definedName>
    <definedName name="PSWSeries_3_0_Values" hidden="1">#REF!</definedName>
    <definedName name="PSWSeries_3_1_Labels" hidden="1">#REF!</definedName>
    <definedName name="PSWSeries_3_1_Values" hidden="1">#REF!</definedName>
    <definedName name="PSWSeries_3_2_Labels" hidden="1">#REF!</definedName>
    <definedName name="PSWSeries_3_2_Values" hidden="1">#REF!</definedName>
    <definedName name="PSWSeries_4_0_Values" hidden="1">#REF!</definedName>
    <definedName name="SpreadsheetWEBInternalConnection" hidden="1">PSW_Sheet!$A$12</definedName>
    <definedName name="SpreadsheetWEBUserName" hidden="1">PSW_Sheet!$A$13</definedName>
    <definedName name="SpreadsheetWEBUserRole" hidden="1">PSW_Sheet!$A$14</definedName>
  </definedNames>
  <calcPr calcId="124519"/>
</workbook>
</file>

<file path=xl/calcChain.xml><?xml version="1.0" encoding="utf-8"?>
<calcChain xmlns="http://schemas.openxmlformats.org/spreadsheetml/2006/main">
  <c r="N36" i="4"/>
  <c r="N43" s="1"/>
  <c r="N37" l="1"/>
  <c r="N38"/>
  <c r="N39"/>
  <c r="N40"/>
  <c r="N41"/>
  <c r="N42"/>
</calcChain>
</file>

<file path=xl/sharedStrings.xml><?xml version="1.0" encoding="utf-8"?>
<sst xmlns="http://schemas.openxmlformats.org/spreadsheetml/2006/main" count="31" uniqueCount="31">
  <si>
    <t>Department</t>
  </si>
  <si>
    <t>Sales</t>
  </si>
  <si>
    <t>Administration</t>
  </si>
  <si>
    <t>Finance</t>
  </si>
  <si>
    <t>Accounting</t>
  </si>
  <si>
    <t>Customer Support</t>
  </si>
  <si>
    <t>Human Resources</t>
  </si>
  <si>
    <t>Employee</t>
  </si>
  <si>
    <t>IT</t>
  </si>
  <si>
    <t>Sick Days</t>
  </si>
  <si>
    <t>Hire Date</t>
  </si>
  <si>
    <t>Bonus</t>
  </si>
  <si>
    <t>Overtime</t>
  </si>
  <si>
    <t>Salary</t>
  </si>
  <si>
    <t>Performance Score</t>
  </si>
  <si>
    <t>2.0.0.0</t>
  </si>
  <si>
    <t>%3c%3fxml+version%3d%221.0%22+encoding%3d%22utf-16%22%3f%3e%0d%0a%3cSavingCells+xmlns%3axsi%3d%22http%3a%2f%2fwww.w3.org%2f2001%2fXMLSchema-instance%22+xmlns%3axsd%3d%22http%3a%2f%2fwww.w3.org%2f2001%2fXMLSchema%22+CellCount%3d%220%22+SavingCellPrefix%3d%22PSWSavingCell_%22+%2f%3e</t>
  </si>
  <si>
    <t>UEsFBgAAAAAAAAAAAAAAAAAAAAAAAA%3d%3d</t>
  </si>
  <si>
    <t>%3c%3fxml+version%3d%221.0%22+encoding%3d%22utf-16%22%3f%3e%0d%0a%3cPageLayouts+xmlns%3axsi%3d%22http%3a%2f%2fwww.w3.org%2f2001%2fXMLSchema-instance%22+xmlns%3axsd%3d%22http%3a%2f%2fwww.w3.org%2f2001%2fXMLSchema%22+IsTabsVisible%3d%22true%22+InitialPageIndex%3d%220%22%3e%0d%0a++%3cPageLayout+Index%3d%220%22+IsPageHidingEnabled%3d%22false%22+Order%3d%220%22+FileName%3d%221.+Dashboard%22+IsAjaxEnabled%3d%22true%22+Recipient%3d%22Enter+e-mail+address+here.%22+Location%3d%22Bottom%22+Alignment%3d%22Center%22+AutoResponseEmail%3d%22False%22+NotificationEmail%3d%22False%22+PageForwarding%3d%22False%22+PageForwardingCustomPage%3d%22False%22+PageForwardingIsExternalURL%3d%22False%22+PageForwardingExternalURL%3d%22None%22%3e%0d%0a++++%3cControls%3e%0d%0a++++++%3cPageControl+Enabled%3d%22false%22+Type%3d%22Calculate%22+Order%3d%220%22+CellLink%3d%22DEFAULT%22+Name%3d%22Calculate%22+%2f%3e%0d%0a++++++%3cPageControl+Enabled%3d%22false%22+Type%3d%22Reset%22+Order%3d%221%22+CellLink%3d%22DEFAULT%22+Name%3d%22Reset%22+%2f%3e%0d%0a++++++%3cPageControl+Enabled%3d%22false%22+Type%3d%22Send+Results%22+Order%3d%222%22+CellLink%3d%22DEFAULT%22+Name%3d%22Submit%22+%2f%3e%0d%0a++++++%3cPageControl+Enabled%3d%22false%22+Type%3d%22Save%22+Order%3d%223%22+CellLink%3d%22DEFAULT%22+Name%3d%22Save%22+%2f%3e%0d%0a++++++%3cPageControl+Enabled%3d%22false%22+Type%3d%22Back%22+Order%3d%225%22+CellLink%3d%22DEFAULT%22+Name%3d%22Back%22+%2f%3e%0d%0a++++++%3cPageControl+Enabled%3d%22false%22+Type%3d%22Next%22+Order%3d%224%22+CellLink%3d%22DEFAULT%22+Name%3d%22Next%22+%2f%3e%0d%0a++++%3c%2fControls%3e%0d%0a++%3c%2fPageLayout%3e%0d%0a++%3cApplicationName%3eHR_Dashboard%3c%2fApplicationName%3e%0d%0a%3c%2fPageLayouts%3e</t>
  </si>
  <si>
    <t>tr-TR</t>
  </si>
  <si>
    <t>%3c%3fxml+version%3d%221.0%22+encoding%3d%22utf-16%22%3f%3e%0d%0a%3cPageInputCells+xmlns%3axsi%3d%22http%3a%2f%2fwww.w3.org%2f2001%2fXMLSchema-instance%22+xmlns%3axsd%3d%22http%3a%2f%2fwww.w3.org%2f2001%2fXMLSchema%22%3e%0d%0a++%3cInputCells+InputPrefix%3d%22PSWInput_%22+ListPrefix%3d%22PSWList_%22+CellCount%3d%220%22+%2f%3e%0d%0a++%3cInputCells+InputPrefix%3d%22PSWInput_%22+ListPrefix%3d%22PSWList_%22+CellCount%3d%220%22+%2f%3e%0d%0a++%3cInputCells+InputPrefix%3d%22PSWInput_%22+ListPrefix%3d%22PSWList_%22+CellCount%3d%220%22+%2f%3e%0d%0a++%3cInputCells+InputPrefix%3d%22PSWInput_%22+ListPrefix%3d%22PSWList_%22+CellCount%3d%220%22+%2f%3e%0d%0a++%3cInputCells+InputPrefix%3d%22PSWInput_%22+ListPrefix%3d%22PSWList_%22+CellCount%3d%220%22+%2f%3e%0d%0a++%3cInputCells+InputPrefix%3d%22PSWInput_%22+ListPrefix%3d%22PSWList_%22+CellCount%3d%220%22+%2f%3e%0d%0a++%3cInputCells+InputPrefix%3d%22PSWInput_%22+ListPrefix%3d%22PSWList_%22+CellCount%3d%220%22+%2f%3e%0d%0a%3c%2fPageInputCells%3e</t>
  </si>
  <si>
    <t>Type:System.Runtime.InteropServices.COMException Message:Yazdığınız formülde bir hata var.
• Sık rastlanan formül sorunlarının giderilmesi hakkında bilgi için Yardım'ı tıklatın.
• İşlev girerken yardım almak için İşlev Sihirbazı'nı tıklatın (Formüller sekmesi, İşlev Kitaplığı grubu).
• Bir formül girmeye çalışmıyorsanız, eşittir işareti (=) ya da eksi işareti (-) kullanmayın veya tek tırnak işaretiyle (') başlatın. StackTrace:   at System.RuntimeType.ForwardCallToInvokeMember(String memberName, BindingFlags flags, Object target, Int32[] aWrapperTypes, MessageData&amp; msgData)_x000D_
   at Microsoft.Office.Interop.Excel.Names.Add(Object Name, Object RefersTo, Object Visible, Object MacroType, Object ShortcutKey, Object Category, Object NameLocal, Object RefersToLocal, Object CategoryLocal, Object RefersToR1C1, Object RefersToR1C1Local)_x000D_
   at Pagos.SpreadsheetWEB.Wizard.Helpers.ExcelHelper.AddName(String Name, String FormulaA1)Type:System.Runtime.InteropServices.COMException Message:Yazdığınız formülde bir hata var.
• Sık rastlanan formül sorunlarının giderilmesi hakkında bilgi için Yardım'ı tıklatın.
• İşlev girerken yardım almak için İşlev Sihirbazı'nı tıklatın (Formüller sekmesi, İşlev Kitaplığı grubu).
• Bir formül girmeye çalışmıyorsanız, eşittir işareti (=) ya da eksi işareti (-) kullanmayın veya tek tırnak işaretiyle (') başlatın. StackTrace:   at System.RuntimeType.ForwardCallToInvokeMember(String memberName, BindingFlags flags, Object target, Int32[] aWrapperTypes, MessageData&amp; msgData)_x000D_
   at Microsoft.Office.Interop.Excel.Names.Add(Object Name, Object RefersTo, Object Visible, Object MacroType, Object ShortcutKey, Object Category, Object NameLocal, Object RefersToLocal, Object CategoryLocal, Object RefersToR1C1, Object RefersToR1C1Local)_x000D_
   at Pagos.SpreadsheetWEB.Wizard.Helpers.ExcelHelper.AddName(String Name, String FormulaA1)Type:System.Runtime.InteropServices.COMException Message:Yazdığınız formülde bir hata var.
• Sık rastlanan formül sorunlarının giderilmesi hakkında bilgi için Yardım'ı tıklatın.
• İşlev girerken yardım almak için İşlev Sihirbazı'nı tıklatın (Formüller sekmesi, İşlev Kitaplığı grubu).
• Bir formül girmeye çalışmıyorsanız, eşittir işareti (=) ya da eksi işareti (-) kullanmayın veya tek tırnak işaretiyle (') başlatın. StackTrace:   at System.RuntimeType.ForwardCallToInvokeMember(String memberName, BindingFlags flags, Object target, Int32[] aWrapperTypes, MessageData&amp; msgData)_x000D_
   at Microsoft.Office.Interop.Excel.Names.Add(Object Name, Object RefersTo, Object Visible, Object MacroType, Object ShortcutKey, Object Category, Object NameLocal, Object RefersToLocal, Object CategoryLocal, Object RefersToR1C1, Object RefersToR1C1Local)_x000D_
   at Pagos.SpreadsheetWEB.Wizard.Helpers.ExcelHelper.AddName(String Name, String FormulaA1)Type:System.Runtime.InteropServices.COMException Message:Yazdığınız formülde bir hata var.
• Sık rastlanan formül sorunlarının giderilmesi hakkında bilgi için Yardım'ı tıklatın.
• İşlev girerken yardım almak için İşlev Sihirbazı'nı tıklatın (Formüller sekmesi, İşlev Kitaplığı grubu).
• Bir formül girmeye çalışmıyorsanız, eşittir işareti (=) ya da eksi işareti (-) kullanmayın veya tek tırnak işaretiyle (') başlatın. StackTrace:   at System.RuntimeType.ForwardCallToInvokeMember(String memberName, BindingFlags flags, Object target, Int32[] aWrapperTypes, MessageData&amp; msgData)_x000D_
   at Microsoft.Office.Interop.Excel.Names.Add(Object Name, Object RefersTo, Object Visible, Object MacroType, Object ShortcutKey, Object Category, Object NameLocal, Object RefersToLocal, Object CategoryLocal, Object RefersToR1C1, Object RefersToR1C1Local)_x000D_
   at Pagos.SpreadsheetWEB.Wizard.Helpers.ExcelHelper.AddName(String Name, String FormulaA1)Type:System.Runtime.InteropServices.COMException Message:Yazdığınız formülde bir hata var.
• Sık rastlanan formül sorunlarının giderilmesi hakkında bilgi için Yardım'ı tıklatın.
• İşlev girerken yardım almak için İşlev Sihirbazı'nı tıklatın (Formüller sekmesi, İşlev Kitaplığı grubu).
• Bir formül girmeye çalışmıyorsanız, eşittir işareti (=) ya da eksi işareti (-) kullanmayın veya tek tırnak işaretiyle (') başlatın. StackTrace:   at System.RuntimeType.ForwardCallToInvokeMember(String memberName, BindingFlags flags, Object target, Int32[] aWrapperTypes, MessageData&amp; msgData)_x000D_
   at Microsoft.Office.Interop.Excel.Names.Add(Object Name, Object RefersTo, Object Visible, Object MacroType, Object ShortcutKey, Object Category, Object NameLocal, Object RefersToLocal, Object CategoryLocal, Object RefersToR1C1, Object RefersToR1C1Local)_x000D_
   at Pagos.SpreadsheetWEB.Wizard.Helpers.ExcelHelper.AddName(String Name, String FormulaA1)Type:System.Runtime.InteropServices.COMException Message:Yazdığınız formülde bir hata var.
• Sık rastlanan formül sorunlarının giderilmesi hakkında bilgi için Yardım'ı tıklatın.
• İşlev girerken yardım almak için İşlev Sihirbazı'nı tıklatın (Formüller sekmesi, İşlev Kitaplığı grubu).
• Bir formül girmeye çalışmıyorsanız, eşittir işareti (=) ya da eksi işareti (-) kullanmayın veya tek tırnak işaretiyle (') başlatın. StackTrace:   at System.RuntimeType.ForwardCallToInvokeMember(String memberName, BindingFlags flags, Object target, Int32[] aWrapperTypes, MessageData&amp; msgData)_x000D_
   at Microsoft.Office.Interop.Excel.Names.Add(Object Name, Object RefersTo, Object Visible, Object MacroType, Object ShortcutKey, Object Category, Object NameLocal, Object RefersToLocal, Object CategoryLocal, Object RefersToR1C1, Object RefersToR1C1Local)_x000D_
   at Pagos.SpreadsheetWEB.Wizard.Helpers.ExcelHelper.AddName(String Name, String FormulaA1)Type:System.Runtime.InteropServices.COMException Message:Yazdığınız formülde bir hata var.
• Sık rastlanan formül sorunlarının giderilmesi hakkında bilgi için Yardım'ı tıklatın.
• İşlev girerken yardım almak için İşlev Sihirbazı'nı tıklatın (Formüller sekmesi, İşlev Kitaplığı grubu).
• Bir formül girmeye çalışmıyorsanız, eşittir işareti (=) ya da eksi işareti (-) kullanmayın veya tek tırnak işaretiyle (') başlatın. StackTrace:   at System.RuntimeType.ForwardCallToInvokeMember(String memberName, BindingFlags flags, Object target, Int32[] aWrapperTypes, MessageData&amp; msgData)_x000D_
   at Microsoft.Office.Interop.Excel.Names.Add(Object Name, Object RefersTo, Object Visible, Object MacroType, Object ShortcutKey, Object Category, Object NameLocal, Object RefersToLocal, Object CategoryLocal, Object RefersToR1C1, Object RefersToR1C1Local)_x000D_
   at Pagos.SpreadsheetWEB.Wizard.Helpers.ExcelHelper.AddName(String Name, String FormulaA1)Type:System.Runtime.InteropServices.COMException Message:Yazdığınız formülde bir hata var.
• Sık rastlanan formül sorunlarının giderilmesi hakkında bilgi için Yardım'ı tıklatın.
• İşlev girerken yardım almak için İşlev Sihirbazı'nı tıklatın (Formüller sekmesi, İşlev Kitaplığı grubu).
• Bir formül girmeye çalışmıyorsanız, eşittir işareti (=) ya da eksi işareti (-) kullanmayın veya tek tırnak işaretiyle (') başlatın. StackTrace:   at System.RuntimeType.ForwardCallToInvokeMember(String memberName, BindingFlags flags, Object target, Int32[] aWrapperTypes, MessageData&amp; msgData)_x000D_
   at Microsoft.Office.Interop.Excel.Names.Add(Object Name, Object RefersTo, Object Visible, Object MacroType, Object ShortcutKey, Object Category, Object NameLocal, Object RefersToLocal, Object CategoryLocal, Object RefersToR1C1, Object RefersToR1C1Local)_x000D_
   at Pagos.SpreadsheetWEB.Wizard.Helpers.ExcelHelper.AddName(String Name, String FormulaA1)Type:System.Runtime.InteropServices.COMException Message:Yazdığınız formülde bir hata var.
• Sık rastlanan formül sorunlarının giderilmesi hakkında bilgi için Yardım'ı tıklatın.
• İşlev girerken yardım almak için İşlev Sihirbazı'nı tıklatın (Formüller sekmesi, İşlev Kitaplığı grubu).
• Bir formül girmeye çalışmıyorsanız, eşittir işareti (=) ya da eksi işareti (-) kullanmayın veya tek tırnak işaretiyle (') başlatın. StackTrace:   at System.RuntimeType.ForwardCallToInvokeMember(String memberName, BindingFlags flags, Object target, Int32[] aWrapperTypes, MessageData&amp; msgData)_x000D_
   at Microsoft.Office.Interop.Excel.Names.Add(Object Name, Object RefersTo, Object Visible, Object MacroType, Object ShortcutKey, Object Category, Object NameLocal, Object RefersToLocal, Object CategoryLocal, Object RefersToR1C1, Object RefersToR1C1Local)_x000D_
   at Pagos.SpreadsheetWEB.Wizard.Helpers.ExcelHelper.AddName(String Name, String FormulaA1)Type:System.Runtime.InteropServices.COMException Message:Yazdığınız formülde bir hata var.
• Sık rastlanan formül sorunlarının giderilmesi hakkında bilgi için Yardım'ı tıklatın.
• İşlev girerken yardım almak için İşlev Sihirbazı'nı tıklatın (Formüller sekmesi, İşlev Kitaplığı grubu).
• Bir formül girmeye çalışmıyorsanız, eşittir işareti (=) ya da eksi işareti (-) kullanmayın veya tek tırnak işaretiyle (') başlatın. StackTrace:   at System.RuntimeType.ForwardCallToInvokeMember(String memberName, BindingFlags flags, Object target, Int32[] aWrapperTypes, MessageData&amp; msgData)_x000D_
   at Microsoft.Office.Interop.Excel.Names.Add(Object Name, Object RefersTo, Object Visible, Object MacroType, Object ShortcutKey, Object Category, Object NameLocal, Object RefersToLocal, Object CategoryLocal, Object RefersToR1C1, Object RefersToR1C1Local)_x000D_
   at Pagos.SpreadsheetWEB.Wizard.Helpers.ExcelHelper.AddName(String Name, String FormulaA1)</t>
  </si>
  <si>
    <t xml:space="preserve">
.Class45{font-family: Verdana; font-size:14pt; color:#376091;font-weight: bold;border: 0.5pt  None  Black ;background-color:White; text-align:center;vertical-align:middle;}
.Class46{font-family: Calibri; font-size:11pt; color:Black;border: 0.5pt  None  Black ;background-color:White; text-align:left;vertical-align:bottom;}
.Class47{font-family: Calibri; font-size:11pt; color:Black;border: 0.5pt  None  Black ;background-color:White; text-align:left;vertical-align:middle;}
.Class48{font-family: Calibri; font-size:11pt; color:#EEECE1;font-weight: bold;border-bottom-style: Solid ;border-width: 0.5pt ;border-top-color: Black ;border-left-color: Black ;border-right-color: Black ;border-bottom-color: #376091 ;background-color:#376091; text-align:left;vertical-align:middle;}
.Class49{font-family: Calibri; font-size:11pt; color:#EEECE1;font-weight: bold;border-bottom-style: Solid ;border-width: 0.5pt ;border-top-color: Black ;border-left-color: Black ;border-right-color: Black ;border-bottom-color: #376091 ;background-color:#376091; text-align:right;vertical-align:middle;}
.Class50{font-family: Calibri; font-size:11pt; color:Black;border-top-style: Solid ;border-bottom-style: Solid ;border-width: 0.5pt ;border-top-color: #376091 ;border-left-color: Black ;border-right-color: Black ;border-bottom-color: #376091 ;background-color:#B8CCE4; text-align:left;vertical-align:middle;}
.Class51{font-family: Calibri; font-size:11pt; color:Black;border-top-style: Solid ;border-bottom-style: Solid ;border-width: 0.5pt ;border-top-color: #376091 ;border-left-color: Black ;border-right-color: Black ;border-bottom-color: #376091 ;background-color:White; text-align:right;vertical-align:middle;}
.Class52{font-family: Calibri; font-size:11pt; color:Black;border-top-style: Solid ;border-width: 0.5pt ;border-top-color: #376091 ;border-left-color: Black ;border-right-color: Black ;border-bottom-color: Black ;background-color:White; text-align:left;vertical-align:bottom;}</t>
  </si>
  <si>
    <t xml:space="preserve"> %3c%3fxml+version%3d%221.0%22+encoding%3d%22utf-16%22%3f%3e%0d%0a%3cTables+xmlns%3axsi%3d%22http%3a%2f%2fwww.w3.org%2f2001%2fXMLSchema-instance%22+xmlns%3axsd%3d%22http%3a%2f%2fwww.w3.org%2f2001%2fXMLSchema%22+InputPrefix%3d%22PSWInput_%22%3e%0d%0a++%3cTable+Name%3d%22PSWOutput_0%22+ColumnWidths%3d%2248-48-48-48-48-48-48-48-48-48-48-48-48-48-48-48%22+RowCount%3d%2243%22+Width%3d%22768%22+InputPrefix%3d%22PSWInput_%22%3e%0d%0a++++%3cTR%3e%0d%0a++++++%3cTD+Style%3d%22Class45%22+Merge%3d%22True%22+RowSpan%3d%22%22+ColSpan%3d%2216%22+Format%3d%22General%22+Width%3d%22768%22+Text%3d%22HUMAN+RESOURCES%22+Height%3d%2224.75%22+Align%3d%22Center%22+CellHasFormula%3d%22False%22+FontName%3d%22Verdana%22+WrapText%3d%22False%22+FontSize%3d%2214%22+X%3d%221%22+Y%3d%221%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222%22%3e%0d%0a++++++++%3cChart%3e%0d%0a++++++++++%3cNameIndex%3e0%3c%2fNameIndex%3e%0d%0a++++++++++%3cZOrder%3e1%3c%2fZOrder%3e%0d%0a++++++++++%3cChartType%3exlColumnClustered%3c%2fChartType%3e%0d%0a++++++++++%3cChartHeight%3e186%3c%2fChartHeight%3e%0d%0a++++++++++%3cChartWidth%3e360%3c%2fChartWidth%3e%0d%0a++++++++++%3cPlotHeight%3e140.35%3c%2fPlotHeight%3e%0d%0a++++++++++%3cPlotWidth%3e338%3c%2fPlotWidth%3e%0d%0a++++++++++%3cPlotTop%3e30.65%3c%2fPlotTop%3e%0d%0a++++++++++%3cPlotLeft%3e7%3c%2fPlotLeft%3e%0d%0a++++++++++%3cPlotColor%3e-1%3c%2fPlotColor%3e%0d%0a++++++++++%3cWallColor%3e-1%3c%2fWallColor%3e%0d%0a++++++++++%3cLegendBoxBackColor%3e-1%3c%2fLegendBoxBackColor%3e%0d%0a++++++++++%3cLegendBoxTop+%2f%3e%0d%0a++++++++++%3cLegendBoxLeft+%2f%3e%0d%0a++++++++++%3cXAxisLabelStep%3e1%3c%2fXAxisLabelStep%3e%0d%0a++++++++++%3cXAxisTitle+%2f%3e%0d%0a++++++++++%3cYAxisTitle+%2f%3e%0d%0a++++++++++%3cXAxisHasMajorGrid%3efalse%3c%2fXAxisHasMajorGrid%3e%0d%0a++++++++++%3cYAxisHasMajorGrid%3etrue%3c%2fYAxisHasMajorGrid%3e%0d%0a++++++++++%3cXAxisHasMinorGrid%3efalse%3c%2fXAxisHasMinorGrid%3e%0d%0a++++++++++%3cYAxisHasMinorGrid%3efalse%3c%2fYAxisHasMinorGrid%3e%0d%0a++++++++++%3cTop%3e0.45%3c%2fTop%3e%0d%0a++++++++++%3cLeft%3e0.3125%3c%2fLeft%3e%0d%0a++++++++++%3cTitle%3eNumber+of+Employees+by+Year%3c%2fTitle%3e%0d%0a++++++++++%3cFont+%2f%3e%0d%0a++++++++++%3cChartColor%3e-1%3c%2fChartColor%3e%0d%0a++++++++++%3cSeriesCollection%3e%0d%0a++++++++++++%3cSeries%3e%0d%0a++++++++++++++%3cNameIndex%3e0%3c%2fNameIndex%3e%0d%0a++++++++++++++%3cName%3eSeri+1%3c%2fName%3e%0d%0a++++++++++++++%3cColor%3e-11566659%3c%2fColor%3e%0d%0a++++++++++++++%3cBorderColor%3e-65537%3c%2fBorderColor%3e%0d%0a++++++++++++%3c%2fSeries%3e%0d%0a++++++++++%3c%2fSeriesCollection%3e%0d%0a++++++++++%3cLegendPosition+%2f%3e%0d%0a++++++++++%3cHasLegend%3efalse%3c%2fHasLegend%3e%0d%0a++++++++++%3cAbsoluteTop%3e31.5%3c%2fAbsoluteTop%3e%0d%0a++++++++++%3cAbsoluteLeft%3e15%3c%2fAbsoluteLeft%3e%0d%0a++++++++%3c%2fChart%3e%0d%0a++++++%3c%2fTD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222%22%3e%0d%0a++++++++%3cChart%3e%0d%0a++++++++++%3cNameIndex%3e2%3c%2fNameIndex%3e%0d%0a++++++++++%3cZOrder%3e3%3c%2fZOrder%3e%0d%0a++++++++++%3cChartType%3exlBarClustered%3c%2fChartType%3e%0d%0a++++++++++%3cChartHeight%3e186%3c%2fChartHeight%3e%0d%0a++++++++++%3cChartWidth%3e360%3c%2fChartWidth%3e%0d%0a++++++++++%3cPlotHeight%3e161.322598425197%3c%2fPlotHeight%3e%0d%0a++++++++++%3cPlotWidth%3e332.3%3c%2fPlotWidth%3e%0d%0a++++++++++%3cPlotTop%3e20.1885826771654%3c%2fPlotTop%3e%0d%0a++++++++++%3cPlotLeft%3e1%3c%2fPlotLeft%3e%0d%0a++++++++++%3cPlotColor%3e-1%3c%2fPlotColor%3e%0d%0a++++++++++%3cWallColor%3e-1%3c%2fWallColor%3e%0d%0a++++++++++%3cLegendBoxBackColor%3e-1%3c%2fLegendBoxBackColor%3e%0d%0a++++++++++%3cLegendBoxTop+%2f%3e%0d%0a++++++++++%3cLegendBoxLeft+%2f%3e%0d%0a++++++++++%3cXAxisLabelStep%3e1%3c%2fXAxisLabelStep%3e%0d%0a++++++++++%3cXAxisTitle+%2f%3e%0d%0a++++++++++%3cYAxisTitle+%2f%3e%0d%0a++++++++++%3cXAxisHasMajorGrid%3efalse%3c%2fXAxisHasMajorGrid%3e%0d%0a++++++++++%3cYAxisHasMajorGrid%3etrue%3c%2fYAxisHasMajorGrid%3e%0d%0a++++++++++%3cXAxisHasMinorGrid%3efalse%3c%2fXAxisHasMinorGrid%3e%0d%0a++++++++++%3cYAxisHasMinorGrid%3efalse%3c%2fYAxisHasMinorGrid%3e%0d%0a++++++++++%3cTop%3e0.45%3c%2fTop%3e%0d%0a++++++++++%3cLeft%3e0.09375%3c%2fLeft%3e%0d%0a++++++++++%3cTitle%3eHeadcount%3c%2fTitle%3e%0d%0a++++++++++%3cFont+%2f%3e%0d%0a++++++++++%3cChartColor%3e-1%3c%2fChartColor%3e%0d%0a++++++++++%3cSeriesCollection%3e%0d%0a++++++++++++%3cSeries%3e%0d%0a++++++++++++++%3cNameIndex%3e0%3c%2fNameIndex%3e%0d%0a++++++++++++++%3cName%3eSeri+1%3c%2fName%3e%0d%0a++++++++++++++%3cColor%3e-11566659%3c%2fColor%3e%0d%0a++++++++++++++%3cBorderColor%3e-65537%3c%2fBorderColor%3e%0d%0a++++++++++++%3c%2fSeries%3e%0d%0a++++++++++%3c%2fSeriesCollection%3e%0d%0a++++++++++%3cLegendPosition+%2f%3e%0d%0a++++++++++%3cHasLegend%3efalse%3c%2fHasLegend%3e%0d%0a++++++++++%3cAbsoluteTop%3e31.5%3c%2fAbsoluteTop%3e%0d%0a++++++++++%3cAbsoluteLeft%3e388.5%3c%2fAbsoluteLeft%3e%0d%0a++++++++%3c%2fChart%3e%0d%0a++++++%3c%2fTD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2212%22+Y%3d%222%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222%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2212%22+Y%3d%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223%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2212%22+Y%3d%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224%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2212%22+Y%3d%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225%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2212%22+Y%3d%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226%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227%22+%2f%3e%0d%0a++++++%3cTD+Style%3d%22Class46%22+Merge%3d%22False%22+RowSpan%3d%22%22+ColSpan%3d%22%22+Format%3d%22General%22+Width%3d%2248%22+Text%3d%22%22+Height%3d%2215%22+Align%3d%22Left%22+CellHasFormula%3d%22False%22+FontName%3</t>
  </si>
  <si>
    <t xml:space="preserve"> d%22Calibri%22+WrapText%3d%22False%22+FontSize%3d%2211%22+X%3d%229%22+Y%3d%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2212%22+Y%3d%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227%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2212%22+Y%3d%228%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228%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2212%22+Y%3d%229%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229%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2210%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2210%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2210%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2210%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2210%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2210%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2210%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2210%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2210%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2210%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2210%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2212%22+Y%3d%2210%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2210%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2210%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2210%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2210%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2211%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2211%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2211%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2211%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2211%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2211%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2211%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2211%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2211%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2211%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2211%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2212%22+Y%3d%2211%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2211%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2211%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2211%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2211%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2212%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2212%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2212%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2212%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2212%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2212%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2212%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2212%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2212%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2212%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2212%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2212%22+Y%3d%2212%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2212%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2212%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2212%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2212%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2213%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2213%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2213%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2213%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2213%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2213%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2213%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2213%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2213%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2213%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2213%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2212%22+Y%3d%2213%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2213%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2213%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2213%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2213%22+%2f%3e%0d%0a++++%3c%2fTR%3e%0d%0a++++%3cTR%3e%0d%0a++++++%3cTD+Style%3d%22Class46%22+Merge%3d%22False%22+RowSpan%3d%22%22+ColSpan%3d%22%22+Format%3d%22General%22+Width%3d%2248%22+Text%3d%22%22+He</t>
  </si>
  <si>
    <t xml:space="preserve"> ight%3d%2215%22+Align%3d%22Left%22+CellHasFormula%3d%22False%22+FontName%3d%22Calibri%22+WrapText%3d%22False%22+FontSize%3d%2211%22+X%3d%221%22+Y%3d%2214%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2214%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2214%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2214%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2214%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2214%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2214%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2214%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2214%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2214%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2214%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2212%22+Y%3d%2214%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2214%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2214%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2214%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2214%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2215%22%3e%0d%0a++++++++%3cChart%3e%0d%0a++++++++++%3cNameIndex%3e1%3c%2fNameIndex%3e%0d%0a++++++++++%3cZOrder%3e2%3c%2fZOrder%3e%0d%0a++++++++++%3cChartType%3exlBarClustered%3c%2fChartType%3e%0d%0a++++++++++%3cChartHeight%3e186%3c%2fChartHeight%3e%0d%0a++++++++++%3cChartWidth%3e360%3c%2fChartWidth%3e%0d%0a++++++++++%3cPlotHeight%3e155.673700787402%3c%2fPlotHeight%3e%0d%0a++++++++++%3cPlotWidth%3e350.93%3c%2fPlotWidth%3e%0d%0a++++++++++%3cPlotTop%3e25.8374803149606%3c%2fPlotTop%3e%0d%0a++++++++++%3cPlotLeft%3e1.07%3c%2fPlotLeft%3e%0d%0a++++++++++%3cPlotColor%3e-1%3c%2fPlotColor%3e%0d%0a++++++++++%3cWallColor%3e-1%3c%2fWallColor%3e%0d%0a++++++++++%3cLegendBoxBackColor%3e-1%3c%2fLegendBoxBackColor%3e%0d%0a++++++++++%3cLegendBoxTop+%2f%3e%0d%0a++++++++++%3cLegendBoxLeft+%2f%3e%0d%0a++++++++++%3cXAxisLabelStep%3e1%3c%2fXAxisLabelStep%3e%0d%0a++++++++++%3cXAxisTitle+%2f%3e%0d%0a++++++++++%3cYAxisTitle+%2f%3e%0d%0a++++++++++%3cXAxisHasMajorGrid%3efalse%3c%2fXAxisHasMajorGrid%3e%0d%0a++++++++++%3cYAxisHasMajorGrid%3etrue%3c%2fYAxisHasMajorGrid%3e%0d%0a++++++++++%3cXAxisHasMinorGrid%3efalse%3c%2fXAxisHasMinorGrid%3e%0d%0a++++++++++%3cYAxisHasMinorGrid%3efalse%3c%2fYAxisHasMinorGrid%3e%0d%0a++++++++++%3cTop%3e0.5%3c%2fTop%3e%0d%0a++++++++++%3cLeft%3e0.328125%3c%2fLeft%3e%0d%0a++++++++++%3cTitle%3eNumber+of+Employees+by+Salary%3c%2fTitle%3e%0d%0a++++++++++%3cFont+%2f%3e%0d%0a++++++++++%3cChartColor%3e-1%3c%2fChartColor%3e%0d%0a++++++++++%3cSeriesCollection%3e%0d%0a++++++++++++%3cSeries%3e%0d%0a++++++++++++++%3cNameIndex%3e0%3c%2fNameIndex%3e%0d%0a++++++++++++++%3cName%3eSeri+1%3c%2fName%3e%0d%0a++++++++++++++%3cColor%3e-11566659%3c%2fColor%3e%0d%0a++++++++++++++%3cBorderColor%3e-65537%3c%2fBorderColor%3e%0d%0a++++++++++++%3c%2fSeries%3e%0d%0a++++++++++%3c%2fSeriesCollection%3e%0d%0a++++++++++%3cLegendPosition+%2f%3e%0d%0a++++++++++%3cHasLegend%3efalse%3c%2fHasLegend%3e%0d%0a++++++++++%3cAbsoluteTop%3e227.25%3c%2fAbsoluteTop%3e%0d%0a++++++++++%3cAbsoluteLeft%3e15.75%3c%2fAbsoluteLeft%3e%0d%0a++++++++%3c%2fChart%3e%0d%0a++++++%3c%2fTD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2215%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2215%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2215%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2215%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2215%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2215%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2215%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2215%22%3e%0d%0a++++++++%3cChart%3e%0d%0a++++++++++%3cNameIndex%3e3%3c%2fNameIndex%3e%0d%0a++++++++++%3cZOrder%3e4%3c%2fZOrder%3e%0d%0a++++++++++%3cChartType%3exlBarStacked%3c%2fChartType%3e%0d%0a++++++++++%3cChartHeight%3e186%3c%2fChartHeight%3e%0d%0a++++++++++%3cChartWidth%3e360%3c%2fChartWidth%3e%0d%0a++++++++++%3cPlotHeight%3e161.322598425197%3c%2fPlotHeight%3e%0d%0a++++++++++%3cPlotWidth%3e352.03%3c%2fPlotWidth%3e%0d%0a++++++++++%3cPlotTop%3e20.1885826771654%3c%2fPlotTop%3e%0d%0a++++++++++%3cPlotLeft%3e1%3c%2fPlotLeft%3e%0d%0a++++++++++%3cPlotColor%3e-1%3c%2fPlotColor%3e%0d%0a++++++++++%3cWallColor%3e-1%3c%2fWallColor%3e%0d%0a++++++++++%3cLegendBoxBackColor%3e-65537%3c%2fLegendBoxBackColor%3e%0d%0a++++++++++%3cLegendBoxTop%3e74.9206299212598%3c%2fLegendBoxTop%3e%0d%0a++++++++++%3cLegendBoxLeft%3e294.810472440945%3c%2fLegendBoxLeft%3e%0d%0a++++++++++%3cXAxisLabelStep%3e1%3c%2fXAxisLabelStep%3e%0d%0a++++++++++%3cXAxisTitle+%2f%3e%0d%0a++++++++++%3cYAxisTitle+%2f%3e%0d%0a++++++++++%3cXAxisHasMajorGrid%3efalse%3c%2fXAxisHasMajorGrid%3e%0d%0a++++++++++%3cYAxisHasMajorGrid%3efalse%3c%2fYAxisHasMajorGrid%3e%0d%0a++++++++++%3cXAxisHasMinorGrid%3efalse%3c%2fXAxisHasMinorGrid%3e%0d%0a++++++++++%3cYAxisHasMinorGrid%3efalse%3c%2fYAxisHasMinorGrid%3e%0d%0a++++++++++%3cTop%3e0.45%3c%2fTop%3e%0d%0a++++++++++%3cLeft%3e0.078125%3c%2fLeft%3e%0d%0a++++++++++%3cTitle%3ePayroll+Breakdown%3c%2fTitle%3e%0d%0a++++++++++%3cFont+%2f%3e%0d%0a++++++++++%3cChartColor%3e-1%3c%2fChartColor%3e%0d%0a++++++++++%3cSeriesCollection%3e%0d%0a++++++++++++%3cSeries%3e%0d%0a++++++++++++++%3cNameIndex%3e0%3c%2fNameIndex%3e%0d%0a++++++++++++++%3cName%3eSalary%3c%2fName%3e%0d%0a++++++++++++++%3cColor%3e-11566659%3c%2fColor%3e%0d%0a++++++++++++++%3cBorderColor%3e-65537%3c%2fBorderColor%3e%0d%0a++++++++++++%3c%2fSeries%3e%0d%0a++++++++++++%3cSeries%3e%0d%0a++++++++++++++%3cNameIndex%3e1%3c%2fNameIndex%3e%0d%0a++++++++++++++%3cName%3eBonus%3c%2fName%3e%0d%0a++++++++++++++%3cColor%3e-4173747%3c%2fColor%3e%0d%0a++++++++++++++%3cBorderColor%3e-65537%3c%2fBorderColor%3e%0d%0a++++++++++++%3c%2fSeries%3e%0d%0a++++++++++++%3cSeries%3e%0d%0a++++++++++++++%3cNameIndex%3e2%3c%2fNameIndex%3e%0d%0a++++++++++++++%3cName%3eOvertime%3c%2fName%3e%0d%0a++++++++++++++%3cColor%3e-6571175%3c%2fColor%3e%0d%0a++++++++++++++%3cBorderColor%3e-65537%3c%2fBorderColor%3e%0d%0a++++++++++++%3c%2fSeries%3e%0d%0a++++++++++%3c%2fSeriesCollection%3e%0d%0a++++++++++%3cLegendPosition+%2f%3e%0d%0a++++++++++%3cHasLegend%3etrue%3c%2fHasLegend%3e%0d%0a++++++++++%3cAbsoluteTop%3e226.5%3c%2fAbsoluteTop%3e%0d%0a++++++++++%3cAbsoluteLeft%3e387.75%3c%2fAbsoluteLeft%3e%0d%0a++++++++%3c%2fChart%3e%0d%0a++++++%3c%2fTD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2215%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2215%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2212%22+Y%3d%2215%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2215%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2215%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2215%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2215%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2216%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2216%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2216%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2216%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2216%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2216%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2216%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2216%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2216%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2216%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2216%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2212%22+Y%3d%2216%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2216%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2216%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2216%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2216%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2217%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2217%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2217%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2217%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2217%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2217%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2217%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2217%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2217%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2217%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2217%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2212%22+Y%3d%2217%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2217%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2217%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2217%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2217%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2218%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2218%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2218%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2218%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2218%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2218%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2218%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2218%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2218%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2218%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2218%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2212%22+Y%3d%2218%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2218%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2218%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2218%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2218%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2219%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2219%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2219%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2219%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2219%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2219%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2219%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2219%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2219%22+%2f%3e%0d%0a++++++%3cTD+Style%3d%22Class46%22+Merge%3d%22False%22+RowSpan%3d%22%22+ColSpan%3d%22%22+Format%3d%22Gen</t>
  </si>
  <si>
    <t xml:space="preserve"> eral%22+Width%3d%2248%22+Text%3d%22%22+Height%3d%2215%22+Align%3d%22Left%22+CellHasFormula%3d%22False%22+FontName%3d%22Calibri%22+WrapText%3d%22False%22+FontSize%3d%2211%22+X%3d%2210%22+Y%3d%2219%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2219%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2212%22+Y%3d%2219%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2219%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2219%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2219%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2219%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2220%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2220%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2220%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2220%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2220%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2220%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2220%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2220%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2220%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2220%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2220%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2212%22+Y%3d%2220%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2220%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2220%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2220%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2220%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2221%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2221%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2221%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2221%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2221%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2221%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2221%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2221%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2221%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2221%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2221%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2212%22+Y%3d%2221%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2221%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2221%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2221%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2221%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2222%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2222%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2222%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2222%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2222%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2222%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2222%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2222%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2222%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2222%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2222%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2212%22+Y%3d%2222%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2222%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2222%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2222%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2222%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2212%22+Y%3d%2223%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2223%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2223%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2212%22+Y%3d%2224%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2224%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2224%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2212%22+Y%3d%2225%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2225%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2225%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2226%22+%</t>
  </si>
  <si>
    <t xml:space="preserve"> 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2212%22+Y%3d%2226%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2226%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2226%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2212%22+Y%3d%2227%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2227%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2227%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2228%22%3e%0d%0a++++++++%3cChart%3e%0d%0a++++++++++%3cNameIndex%3e4%3c%2fNameIndex%3e%0d%0a++++++++++%3cZOrder%3e5%3c%2fZOrder%3e%0d%0a++++++++++%3cChartType%3exlArea%3c%2fChartType%3e%0d%0a++++++++++%3cChartHeight%3e216%3c%2fChartHeight%3e%0d%0a++++++++++%3cChartWidth%3e360%3c%2fChartWidth%3e%0d%0a++++++++++%3cPlotHeight%3e170.35%3c%2fPlotHeight%3e%0d%0a++++++++++%3cPlotWidth%3e338%3c%2fPlotWidth%3e%0d%0a++++++++++%3cPlotTop%3e30.65%3c%2fPlotTop%3e%0d%0a++++++++++%3cPlotLeft%3e7%3c%2fPlotLeft%3e%0d%0a++++++++++%3cPlotColor%3e-1%3c%2fPlotColor%3e%0d%0a++++++++++%3cWallColor%3e-1%3c%2fWallColor%3e%0d%0a++++++++++%3cLegendBoxBackColor%3e-1%3c%2fLegendBoxBackColor%3e%0d%0a++++++++++%3cLegendBoxTop+%2f%3e%0d%0a++++++++++%3cLegendBoxLeft+%2f%3e%0d%0a++++++++++%3cXAxisLabelStep%3e1%3c%2fXAxisLabelStep%3e%0d%0a++++++++++%3cXAxisTitle+%2f%3e%0d%0a++++++++++%3cYAxisTitle+%2f%3e%0d%0a++++++++++%3cXAxisHasMajorGrid%3efalse%3c%2fXAxisHasMajorGrid%3e%0d%0a++++++++++%3cYAxisHasMajorGrid%3efalse%3c%2fYAxisHasMajorGrid%3e%0d%0a++++++++++%3cXAxisHasMinorGrid%3efalse%3c%2fXAxisHasMinorGrid%3e%0d%0a++++++++++%3cYAxisHasMinorGrid%3efalse%3c%2fYAxisHasMinorGrid%3e%0d%0a++++++++++%3cTop%3e0.6%3c%2fTop%3e%0d%0a++++++++++%3cLeft%3e0.328125%3c%2fLeft%3e%0d%0a++++++++++%3cTitle%3eSalary+Distribution%3c%2fTitle%3e%0d%0a++++++++++%3cFont+%2f%3e%0d%0a++++++++++%3cChartColor%3e-1%3c%2fChartColor%3e%0d%0a++++++++++%3cSeriesCollection%3e%0d%0a++++++++++++%3cSeries%3e%0d%0a++++++++++++++%3cNameIndex%3e0%3c%2fNameIndex%3e%0d%0a++++++++++++++%3cName%3eSeri+1%3c%2fName%3e%0d%0a++++++++++++++%3cColor%3e-11566659%3c%2fColor%3e%0d%0a++++++++++++++%3cBorderColor%3e-65537%3c%2fBorderColor%3e%0d%0a++++++++++++%3c%2fSeries%3e%0d%0a++++++++++%3c%2fSeriesCollection%3e%0d%0a++++++++++%3cLegendPosition+%2f%3e%0d%0a++++++++++%3cHasLegend%3efalse%3c%2fHasLegend%3e%0d%0a++++++++++%3cAbsoluteTop%3e423.75%3c%2fAbsoluteTop%3e%0d%0a++++++++++%3cAbsoluteLeft%3e15.75%3c%2fAbsoluteLeft%3e%0d%0a++++++++%3c%2fChart%3e%0d%0a++++++%3c%2fTD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2228%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2228%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2228%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2228%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2228%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2228%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2228%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2228%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2228%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2228%22+%2f%3e%0d%0a++++++%3cTD+Style%3d%22Class47%22+Merge%3d%22False%22+RowSpan%3d%22%22+ColSpan%3d%22%22+Format%3d%22General%22+Width%3d%2248%22+Text%3d%22%22+Height%3d%2215%22+Align%3d%22Left%22+CellHasFormula%3d%22False%22+FontName%3d%22Calibri%22+WrapText%3d%22False%22+FontSize%3d%2211%22+X%3d%2212%22+Y%3d%2228%22+%2f%3e%0d%0a++++++%3cTD+Style%3d%22Class47%22+Merge%3d%22False%22+RowSpan%3d%22%22+ColSpan%3d%22%22+Format%3d%22General%22+Width%3d%2248%22+Text%3d%22%22+Height%3d%2215%22+Align%3d%22Left%22+CellHasFormula%3d%22False%22+FontName%3d%22Calibri%22+WrapText%3d%22False%22+FontSize%3d%2211%22+X%3d%2213%22+Y%3d%2228%22+%2f%3e%0d%0a++++++%3cTD+Style%3d%22Class47%22+Merge%3d%22False%22+RowSpan%3d%22%22+ColSpan%3d%22%22+Format%3d%22General%22+Width%3d%2248%22+Text%3d%22%22+Height%3d%2215%22+Align%3d%22Left%22+CellHasFormula%3d%22False%22+FontName%3d%22Calibri%22+WrapText%3d%22False%22+FontSize%3d%2211%22+X%3d%2214%22+Y%3d%2228%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2228%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2228%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2229%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2229%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2229%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2229%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2229%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2229%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2229%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2229%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2229%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2229%22%3e%0d%0a++++++++%3cFormControl%3e%0d%0a++++++++++%3cDefaultValue%3e82%3c%2fDefaultValue%3e%0d%0a++++++++++%3cWidth%3e238.5%3c%2fWidth%3e%0d%0a++++++++++%3cHeight%3e81%3c%2fHeight%3e%0d%0a++++++++++%3cLeft%3e519%3c%2fLeft%3e%0d%0a++++++++++%3cTop%3e432.75%3c%2fTop%3e%0d%0a++++++++++%3cNameIndex%3e0%3c%2fNameIndex%3e%0d%0a++++++++++%3cChecked%3efalse%3c%2fChecked%3e%0d%0a++++++++++%3cType%3eListBox%3c%2fType%3e%0d%0a++++++++%3c%2fFormControl%3e%0d%0a++++++%3c%2fTD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2229%22+%2f%3e%0d%0a++++++%3cTD+Style%3d%22Class47%22+Merge%3d%22False%22+RowSpan%3d%22%22+ColSpan%3d%22%22+Format%3d%22General%22+Width%3d%2248%22+Text%3d%22%22+Height%3d%2215%22+Align%3d%22Left%22+CellHasFormula%3d%22False%22+FontName%3d%22Calibri%22+WrapText%3d%22False%22+FontSize%3d%2211%22+X%3d%2212%22+Y%3d%2229%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2229%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2229%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2229%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2229%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2230%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2230%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2230%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2230%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2230%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2230%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2230%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2230%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2230%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2230%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2230%22+%2f%3e%0d%0a++++++%3cTD+Style%3d%22Class47%22+Merge%3d%22False%22+RowSpan%3d%22%22+ColSpan%3d%22%22+Format%3d%22General%22+Width%3d%2248%22+Text%3d%22%22+Height%3d%2215%22+Align%3d%22Left%22+CellHasFormula%3d%22False%22+FontName%3d%22Calibri%22+WrapText%3d%22False%22+FontSize%3d%2211%22+X%3d%2212%22+Y%3d%2230%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2230%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2230%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2230%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2230%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2231%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2231%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2231%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2231%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2231%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2231%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2231%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2231%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2231%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2231%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2231%22+%2f%3e%0d%0a++++++%3cTD+Style%3d%22Class47%22+Merge%3d%22False%22+RowSpan%3d%22%22+ColSpan%3d%22%22+Format%3d%22General%22+Width%3d%2248%22+Text%3d%22%22+Height%3d%2215%22+Align%3d%22Left%22+CellHasFormula%3d%22False%22+FontName%3d%22Calibri%22+WrapText%3d%22False%22+FontSize%3d%2211%22+X%3d%2212%22+Y%3d%2231%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2231%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2231%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2231%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2231%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</t>
  </si>
  <si>
    <t xml:space="preserve"> %22+X%3d%221%22+Y%3d%2232%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2232%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2232%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2232%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2232%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2232%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2232%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2232%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2232%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2232%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2232%22+%2f%3e%0d%0a++++++%3cTD+Style%3d%22Class47%22+Merge%3d%22False%22+RowSpan%3d%22%22+ColSpan%3d%22%22+Format%3d%22General%22+Width%3d%2248%22+Text%3d%22%22+Height%3d%2215%22+Align%3d%22Left%22+CellHasFormula%3d%22False%22+FontName%3d%22Calibri%22+WrapText%3d%22False%22+FontSize%3d%2211%22+X%3d%2212%22+Y%3d%2232%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2232%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2232%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2232%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2232%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2233%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2233%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2233%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2233%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2233%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2233%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2233%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2233%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2233%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2233%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2233%22+%2f%3e%0d%0a++++++%3cTD+Style%3d%22Class47%22+Merge%3d%22False%22+RowSpan%3d%22%22+ColSpan%3d%22%22+Format%3d%22General%22+Width%3d%2248%22+Text%3d%22%22+Height%3d%2215%22+Align%3d%22Left%22+CellHasFormula%3d%22False%22+FontName%3d%22Calibri%22+WrapText%3d%22False%22+FontSize%3d%2211%22+X%3d%2212%22+Y%3d%2233%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2233%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2233%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2233%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2233%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2234%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2234%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2234%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2234%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2234%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2234%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2234%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2234%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2234%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2234%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2211%22+Y%3d%2234%22+%2f%3e%0d%0a++++++%3cTD+Style%3d%22Class47%22+Merge%3d%22False%22+RowSpan%3d%22%22+ColSpan%3d%22%22+Format%3d%22General%22+Width%3d%2248%22+Text%3d%22%22+Height%3d%2215%22+Align%3d%22Left%22+CellHasFormula%3d%22False%22+FontName%3d%22Calibri%22+WrapText%3d%22False%22+FontSize%3d%2211%22+X%3d%2212%22+Y%3d%2234%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2213%22+Y%3d%2234%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2214%22+Y%3d%2234%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2215%22+Y%3d%2234%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2234%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2235%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2235%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2235%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2235%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2235%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2235%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2235%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2235%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2235%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2235%22+%2f%3e%0d%0a++++++%3cTD+Style%3d%22Class48%22+Merge%3d%22True%22+RowSpan%3d%22%22+ColSpan%3d%222%22+Format%3d%22General%22+Width%3d%2296%22+Text%3d%22Employee%22+Height%3d%2215%22+Align%3d%22Left%22+CellHasFormula%3d%22False%22+FontName%3d%22Calibri%22+WrapText%3d%22False%22+FontSize%3d%2211%22+X%3d%2211%22+Y%3d%2235%22+%2f%3e%0d%0a++++++%3cTD+Style%3d%22Class49%22+Merge%3d%22True%22+RowSpan%3d%22%22+ColSpan%3d%223%22+Format%3d%22General%22+Width%3d%22144%22+Text%3d%22%22+Height%3d%2215%22+Align%3d%22Right%22+CellHasFormula%3d%22True%22+FontName%3d%22Calibri%22+WrapText%3d%22False%22+FontSize%3d%2211%22+X%3d%2213%22+Y%3d%2235%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2235%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2236%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2236%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2236%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2236%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2236%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2236%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2236%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2236%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2236%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2236%22+%2f%3e%0d%0a++++++%3cTD+Style%3d%22Class50%22+Merge%3d%22True%22+RowSpan%3d%22%22+ColSpan%3d%222%22+Format%3d%22General%22+Width%3d%2296%22+Text%3d%22Department%22+Height%3d%2215%22+Align%3d%22Left%22+CellHasFormula%3d%22False%22+FontName%3d%22Calibri%22+WrapText%3d%22False%22+FontSize%3d%2211%22+X%3d%2211%22+Y%3d%2236%22+%2f%3e%0d%0a++++++%3cTD+Style%3d%22Class51%22+Merge%3d%22True%22+RowSpan%3d%22%22+ColSpan%3d%223%22+Format%3d%22%26quot%3b%24%26quot%3b%23%2c%23%230%22+Width%3d%22144%22+Text%3d%22%22+Height%3d%2215%22+Align%3d%22Right%22+CellHasFormula%3d%22True%22+FontName%3d%22Calibri%22+WrapText%3d%22False%22+FontSize%3d%2211%22+X%3d%2213%22+Y%3d%2236%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2236%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2237%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2237%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2237%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2237%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2237%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2237%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2237%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2237%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2237%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2237%22+%2f%3e%0d%0a++++++%3cTD+Style%3d%22Class50%22+Merge%3d%22True%22+RowSpan%3d%22%22+ColSpan%3d%222%22+Format%3d%22General%22+Width%3d%2296%22+Text%3d%22Hire+Date%22+Height%3d%2215%22+Align%3d%22Left%22+CellHasFormula%3d%22False%22+FontName%3d%22Calibri%22+WrapText%3d%22False%22+FontSize%3d%2211%22+X%3d%2211%22+Y%3d%2237%22+%2f%3e%0d%0a++++++%3cTD+Style%3d%22Class51%22+Merge%3d%22True%22+RowSpan%3d%22%22+ColSpan%3d%223%22+Format%3d%22m%2fd%2fyy%3b%40%22+Width%3d%22144%22+Text%3d%22%22+Height%3d%2215%22+Align%3d%22Right%22+CellHasFormula%3d%22True%22+FontName%3d%22Calibri%22+WrapText%3d%22False%22+FontSize%3d%2211%22+X%3d%2213%22+Y%3d%2237%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2237%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2238%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2238%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2238%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2238%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2238%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2238%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2238%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2238%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2238%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2238%22+%2f%3e%0d%0a++++++%3cTD+Style%3d%22Class50%22+Merge%3d%22True%22+RowSpan%3d%22%22+ColSpan%3d%222%22+Format%3d%22General%22+Width%3d%2296%22+Text%3d%22Salary%22+Height%3d%2215%22+Align%3d%22Left%22+CellHasFormula%3d%22False%22+FontName%3d%22Calibri%22+WrapText%3d%22False%22+FontSize%3d%2211%22+X%3d%2211%22+Y%3d%2238%22+%2f%3e%0d%0a++++++%3cTD+Style%3d%22Class51%22+Merge%3d%22True%22+RowSpan%3d%22%22+ColSpan%3d%223%22+Format%3d%22%26quot%3b%24%26quot%3b%23%2c%23%230%22+Width%3d%22144%22+Text%3d%22%22+Height%3d%2215%22+Align%3d%22Right%22+CellHasFormula%3d%22True%22+FontName%3d%22Calibri%22+WrapText%3d%22False%22+FontSize%3d%2211%22+X%3d%2213%22+Y%3d%2238%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2238%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2239%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2239%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2239%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2239%22+%2f%3e%0d%0a++++++%3cTD+Style%3d%22Class46%22+Merge%3d%22False%22+RowSpan%3d%2</t>
  </si>
  <si>
    <t xml:space="preserve"> 2%22+ColSpan%3d%22%22+Format%3d%22General%22+Width%3d%2248%22+Text%3d%22%22+Height%3d%2215%22+Align%3d%22Left%22+CellHasFormula%3d%22False%22+FontName%3d%22Calibri%22+WrapText%3d%22False%22+FontSize%3d%2211%22+X%3d%225%22+Y%3d%2239%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2239%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2239%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2239%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2239%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2239%22+%2f%3e%0d%0a++++++%3cTD+Style%3d%22Class50%22+Merge%3d%22True%22+RowSpan%3d%22%22+ColSpan%3d%222%22+Format%3d%22General%22+Width%3d%2296%22+Text%3d%22Bonus%22+Height%3d%2215%22+Align%3d%22Left%22+CellHasFormula%3d%22False%22+FontName%3d%22Calibri%22+WrapText%3d%22False%22+FontSize%3d%2211%22+X%3d%2211%22+Y%3d%2239%22+%2f%3e%0d%0a++++++%3cTD+Style%3d%22Class51%22+Merge%3d%22True%22+RowSpan%3d%22%22+ColSpan%3d%223%22+Format%3d%22%26quot%3b%24%26quot%3b%23%2c%23%230%22+Width%3d%22144%22+Text%3d%22%22+Height%3d%2215%22+Align%3d%22Right%22+CellHasFormula%3d%22True%22+FontName%3d%22Calibri%22+WrapText%3d%22False%22+FontSize%3d%2211%22+X%3d%2213%22+Y%3d%2239%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2239%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2240%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2240%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2240%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2240%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2240%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2240%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2240%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2240%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2240%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2240%22+%2f%3e%0d%0a++++++%3cTD+Style%3d%22Class50%22+Merge%3d%22True%22+RowSpan%3d%22%22+ColSpan%3d%222%22+Format%3d%22General%22+Width%3d%2296%22+Text%3d%22Overtime%22+Height%3d%2215%22+Align%3d%22Left%22+CellHasFormula%3d%22False%22+FontName%3d%22Calibri%22+WrapText%3d%22False%22+FontSize%3d%2211%22+X%3d%2211%22+Y%3d%2240%22+%2f%3e%0d%0a++++++%3cTD+Style%3d%22Class51%22+Merge%3d%22True%22+RowSpan%3d%22%22+ColSpan%3d%223%22+Format%3d%22%26quot%3b%24%26quot%3b%23%2c%23%230%22+Width%3d%22144%22+Text%3d%22%22+Height%3d%2215%22+Align%3d%22Right%22+CellHasFormula%3d%22True%22+FontName%3d%22Calibri%22+WrapText%3d%22False%22+FontSize%3d%2211%22+X%3d%2213%22+Y%3d%2240%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2240%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2241%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2241%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2241%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2241%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2241%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2241%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2241%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2241%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2241%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2241%22+%2f%3e%0d%0a++++++%3cTD+Style%3d%22Class50%22+Merge%3d%22True%22+RowSpan%3d%22%22+ColSpan%3d%222%22+Format%3d%22General%22+Width%3d%2296%22+Text%3d%22Sick+Days%22+Height%3d%2215%22+Align%3d%22Left%22+CellHasFormula%3d%22False%22+FontName%3d%22Calibri%22+WrapText%3d%22False%22+FontSize%3d%2211%22+X%3d%2211%22+Y%3d%2241%22+%2f%3e%0d%0a++++++%3cTD+Style%3d%22Class51%22+Merge%3d%22True%22+RowSpan%3d%22%22+ColSpan%3d%223%22+Format%3d%220%22+Width%3d%22144%22+Text%3d%22%22+Height%3d%2215%22+Align%3d%22Right%22+CellHasFormula%3d%22True%22+FontName%3d%22Calibri%22+WrapText%3d%22False%22+FontSize%3d%2211%22+X%3d%2213%22+Y%3d%2241%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2241%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2242%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2242%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2242%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2242%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2242%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2242%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2242%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2242%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2242%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2242%22+%2f%3e%0d%0a++++++%3cTD+Style%3d%22Class50%22+Merge%3d%22True%22+RowSpan%3d%22%22+ColSpan%3d%222%22+Format%3d%22General%22+Width%3d%2296%22+Text%3d%22Performance+Score%22+Height%3d%2215%22+Align%3d%22Left%22+CellHasFormula%3d%22False%22+FontName%3d%22Calibri%22+WrapText%3d%22False%22+FontSize%3d%2211%22+X%3d%2211%22+Y%3d%2242%22+%2f%3e%0d%0a++++++%3cTD+Style%3d%22Class51%22+Merge%3d%22True%22+RowSpan%3d%22%22+ColSpan%3d%223%22+Format%3d%220%22+Width%3d%22144%22+Text%3d%22%22+Height%3d%2215%22+Align%3d%22Right%22+CellHasFormula%3d%22True%22+FontName%3d%22Calibri%22+WrapText%3d%22False%22+FontSize%3d%2211%22+X%3d%2213%22+Y%3d%2242%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2242%22+%2f%3e%0d%0a++++%3c%2fTR%3e%0d%0a++++%3cTR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221%22+Y%3d%2243%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222%22+Y%3d%2243%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223%22+Y%3d%2243%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224%22+Y%3d%2243%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225%22+Y%3d%2243%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226%22+Y%3d%2243%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227%22+Y%3d%2243%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228%22+Y%3d%2243%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229%22+Y%3d%2243%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2210%22+Y%3d%2243%22+%2f%3e%0d%0a++++++%3cTD+Style%3d%22Class52%22+Merge%3d%22False%22+RowSpan%3d%22%22+ColSpan%3d%22%22+Format%3d%22General%22+Width%3d%2248%22+Text%3d%22%22+Height%3d%2215%22+Align%3d%22Left%22+CellHasFormula%3d%22False%22+FontName%3d%22Calibri%22+WrapText%3d%22False%22+FontSize%3d%2211%22+X%3d%2211%22+Y%3d%2243%22+%2f%3e%0d%0a++++++%3cTD+Style%3d%22Class52%22+Merge%3d%22False%22+RowSpan%3d%22%22+ColSpan%3d%22%22+Format%3d%22General%22+Width%3d%2248%22+Text%3d%22%22+Height%3d%2215%22+Align%3d%22Left%22+CellHasFormula%3d%22False%22+FontName%3d%22Calibri%22+WrapText%3d%22False%22+FontSize%3d%2211%22+X%3d%2212%22+Y%3d%2243%22+%2f%3e%0d%0a++++++%3cTD+Style%3d%22Class52%22+Merge%3d%22False%22+RowSpan%3d%22%22+ColSpan%3d%22%22+Format%3d%22General%22+Width%3d%2248%22+Text%3d%22%22+Height%3d%2215%22+Align%3d%22Left%22+CellHasFormula%3d%22False%22+FontName%3d%22Calibri%22+WrapText%3d%22False%22+FontSize%3d%2211%22+X%3d%2213%22+Y%3d%2243%22+%2f%3e%0d%0a++++++%3cTD+Style%3d%22Class52%22+Merge%3d%22False%22+RowSpan%3d%22%22+ColSpan%3d%22%22+Format%3d%22General%22+Width%3d%2248%22+Text%3d%22%22+Height%3d%2215%22+Align%3d%22Left%22+CellHasFormula%3d%22False%22+FontName%3d%22Calibri%22+WrapText%3d%22False%22+FontSize%3d%2211%22+X%3d%2214%22+Y%3d%2243%22+%2f%3e%0d%0a++++++%3cTD+Style%3d%22Class52%22+Merge%3d%22False%22+RowSpan%3d%22%22+ColSpan%3d%22%22+Format%3d%22General%22+Width%3d%2248%22+Text%3d%22%22+Height%3d%2215%22+Align%3d%22Left%22+CellHasFormula%3d%22False%22+FontName%3d%22Calibri%22+WrapText%3d%22False%22+FontSize%3d%2211%22+X%3d%2215%22+Y%3d%2243%22+%2f%3e%0d%0a++++++%3cTD+Style%3d%22Class46%22+Merge%3d%22False%22+RowSpan%3d%22%22+ColSpan%3d%22%22+Format%3d%22General%22+Width%3d%2248%22+Text%3d%22%22+Height%3d%2215%22+Align%3d%22Left%22+CellHasFormula%3d%22False%22+FontName%3d%22Calibri%22+WrapText%3d%22False%22+FontSize%3d%2211%22+X%3d%2216%22+Y%3d%2243%22+%2f%3e%0d%0a++++%3c%2fTR%3e%0d%0a++%3c%2fTable%3e%0d%0a%3c%2fTables%3e</t>
  </si>
  <si>
    <t xml:space="preserve">                       HUMAN RESOURCES DASHBOARD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</si>
</sst>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m/d/yy;@"/>
  </numFmts>
  <fonts count="5"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sz val="10.5"/>
      <name val="Arial"/>
      <family val="2"/>
    </font>
    <font>
      <b/>
      <sz val="10.5"/>
      <color theme="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 vertical="center"/>
    </xf>
    <xf numFmtId="164" fontId="1" fillId="0" borderId="1" xfId="0" applyNumberFormat="1" applyFont="1" applyFill="1" applyBorder="1" applyAlignment="1">
      <alignment horizontal="right" vertical="center"/>
    </xf>
    <xf numFmtId="165" fontId="1" fillId="0" borderId="1" xfId="0" applyNumberFormat="1" applyFont="1" applyFill="1" applyBorder="1" applyAlignment="1">
      <alignment horizontal="right" vertical="center"/>
    </xf>
    <xf numFmtId="1" fontId="1" fillId="0" borderId="1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050">
                <a:latin typeface="Arial" pitchFamily="34" charset="0"/>
                <a:cs typeface="Arial" pitchFamily="34" charset="0"/>
              </a:rPr>
              <a:t>Number of Employees by Year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cat>
            <c:numRef>
              <c:f>#REF!</c:f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78108160"/>
        <c:axId val="78109696"/>
      </c:barChart>
      <c:catAx>
        <c:axId val="78108160"/>
        <c:scaling>
          <c:orientation val="minMax"/>
        </c:scaling>
        <c:axPos val="b"/>
        <c:numFmt formatCode="General" sourceLinked="1"/>
        <c:tickLblPos val="nextTo"/>
        <c:crossAx val="78109696"/>
        <c:crosses val="autoZero"/>
        <c:auto val="1"/>
        <c:lblAlgn val="ctr"/>
        <c:lblOffset val="100"/>
      </c:catAx>
      <c:valAx>
        <c:axId val="78109696"/>
        <c:scaling>
          <c:orientation val="minMax"/>
        </c:scaling>
        <c:axPos val="l"/>
        <c:majorGridlines/>
        <c:numFmt formatCode="General" sourceLinked="1"/>
        <c:tickLblPos val="nextTo"/>
        <c:crossAx val="78108160"/>
        <c:crosses val="autoZero"/>
        <c:crossBetween val="between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/>
              <a:t>Number of Employees by Salary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24787729658792707"/>
          <c:y val="0.16041666666666671"/>
          <c:w val="0.71026859142607179"/>
          <c:h val="0.68920895304753571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</c:spPr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78412416"/>
        <c:axId val="78438784"/>
      </c:barChart>
      <c:catAx>
        <c:axId val="78412416"/>
        <c:scaling>
          <c:orientation val="minMax"/>
        </c:scaling>
        <c:axPos val="l"/>
        <c:tickLblPos val="nextTo"/>
        <c:crossAx val="78438784"/>
        <c:crosses val="autoZero"/>
        <c:auto val="1"/>
        <c:lblAlgn val="ctr"/>
        <c:lblOffset val="100"/>
      </c:catAx>
      <c:valAx>
        <c:axId val="78438784"/>
        <c:scaling>
          <c:orientation val="minMax"/>
        </c:scaling>
        <c:axPos val="b"/>
        <c:majorGridlines/>
        <c:numFmt formatCode="General" sourceLinked="1"/>
        <c:tickLblPos val="nextTo"/>
        <c:crossAx val="78412416"/>
        <c:crosses val="autoZero"/>
        <c:crossBetween val="between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050">
                <a:latin typeface="Arial" pitchFamily="34" charset="0"/>
                <a:cs typeface="Arial" pitchFamily="34" charset="0"/>
              </a:rPr>
              <a:t>Headcount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26271062992125982"/>
          <c:y val="0.13004629629629708"/>
          <c:w val="0.64349081364829896"/>
          <c:h val="0.71957932341790598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</c:spPr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79641984"/>
        <c:axId val="79656064"/>
      </c:barChart>
      <c:catAx>
        <c:axId val="79641984"/>
        <c:scaling>
          <c:orientation val="minMax"/>
        </c:scaling>
        <c:axPos val="l"/>
        <c:tickLblPos val="nextTo"/>
        <c:crossAx val="79656064"/>
        <c:crosses val="autoZero"/>
        <c:auto val="1"/>
        <c:lblAlgn val="ctr"/>
        <c:lblOffset val="100"/>
      </c:catAx>
      <c:valAx>
        <c:axId val="79656064"/>
        <c:scaling>
          <c:orientation val="minMax"/>
        </c:scaling>
        <c:axPos val="b"/>
        <c:majorGridlines/>
        <c:numFmt formatCode="General" sourceLinked="1"/>
        <c:tickLblPos val="nextTo"/>
        <c:crossAx val="79641984"/>
        <c:crosses val="autoZero"/>
        <c:crossBetween val="between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Payroll</a:t>
            </a:r>
            <a:r>
              <a:rPr lang="en-US" sz="1400" baseline="0"/>
              <a:t> Breakdown</a:t>
            </a:r>
            <a:endParaRPr lang="en-US" sz="1400"/>
          </a:p>
        </c:rich>
      </c:tx>
      <c:layout/>
    </c:title>
    <c:plotArea>
      <c:layout>
        <c:manualLayout>
          <c:layoutTarget val="inner"/>
          <c:xMode val="edge"/>
          <c:yMode val="edge"/>
          <c:x val="0.26271062992125982"/>
          <c:y val="0.13004629629629719"/>
          <c:w val="0.64904636920384962"/>
          <c:h val="0.71957932341790598"/>
        </c:manualLayout>
      </c:layout>
      <c:barChart>
        <c:barDir val="bar"/>
        <c:grouping val="stacke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overlap val="100"/>
        <c:axId val="79677312"/>
        <c:axId val="79678848"/>
      </c:barChart>
      <c:catAx>
        <c:axId val="79677312"/>
        <c:scaling>
          <c:orientation val="minMax"/>
        </c:scaling>
        <c:axPos val="l"/>
        <c:tickLblPos val="nextTo"/>
        <c:crossAx val="79678848"/>
        <c:crosses val="autoZero"/>
        <c:auto val="1"/>
        <c:lblAlgn val="ctr"/>
        <c:lblOffset val="100"/>
      </c:catAx>
      <c:valAx>
        <c:axId val="79678848"/>
        <c:scaling>
          <c:orientation val="minMax"/>
        </c:scaling>
        <c:axPos val="b"/>
        <c:numFmt formatCode="General" sourceLinked="1"/>
        <c:tickLblPos val="nextTo"/>
        <c:crossAx val="796773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/>
              <a:t>Salary Distribution</a:t>
            </a:r>
          </a:p>
        </c:rich>
      </c:tx>
      <c:layout/>
    </c:title>
    <c:plotArea>
      <c:layout/>
      <c:areaChart>
        <c:grouping val="standard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80964992"/>
        <c:axId val="80970880"/>
      </c:areaChart>
      <c:catAx>
        <c:axId val="80964992"/>
        <c:scaling>
          <c:orientation val="minMax"/>
        </c:scaling>
        <c:delete val="1"/>
        <c:axPos val="b"/>
        <c:tickLblPos val="none"/>
        <c:crossAx val="80970880"/>
        <c:crosses val="autoZero"/>
        <c:auto val="1"/>
        <c:lblAlgn val="ctr"/>
        <c:lblOffset val="100"/>
      </c:catAx>
      <c:valAx>
        <c:axId val="80970880"/>
        <c:scaling>
          <c:orientation val="minMax"/>
        </c:scaling>
        <c:axPos val="l"/>
        <c:majorGridlines/>
        <c:numFmt formatCode="General" sourceLinked="1"/>
        <c:tickLblPos val="nextTo"/>
        <c:crossAx val="80964992"/>
        <c:crosses val="autoZero"/>
        <c:crossBetween val="midCat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</xdr:row>
      <xdr:rowOff>85725</xdr:rowOff>
    </xdr:from>
    <xdr:to>
      <xdr:col>8</xdr:col>
      <xdr:colOff>371475</xdr:colOff>
      <xdr:row>14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200025</xdr:colOff>
      <xdr:row>15</xdr:row>
      <xdr:rowOff>95250</xdr:rowOff>
    </xdr:from>
    <xdr:to>
      <xdr:col>8</xdr:col>
      <xdr:colOff>371475</xdr:colOff>
      <xdr:row>28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</xdr:colOff>
      <xdr:row>2</xdr:row>
      <xdr:rowOff>85725</xdr:rowOff>
    </xdr:from>
    <xdr:to>
      <xdr:col>16</xdr:col>
      <xdr:colOff>152400</xdr:colOff>
      <xdr:row>14</xdr:row>
      <xdr:rowOff>161925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47626</xdr:colOff>
      <xdr:row>15</xdr:row>
      <xdr:rowOff>85725</xdr:rowOff>
    </xdr:from>
    <xdr:to>
      <xdr:col>16</xdr:col>
      <xdr:colOff>133351</xdr:colOff>
      <xdr:row>27</xdr:row>
      <xdr:rowOff>161925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200025</xdr:colOff>
      <xdr:row>28</xdr:row>
      <xdr:rowOff>114300</xdr:rowOff>
    </xdr:from>
    <xdr:to>
      <xdr:col>8</xdr:col>
      <xdr:colOff>390525</xdr:colOff>
      <xdr:row>43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Z43"/>
  <sheetViews>
    <sheetView showGridLines="0" tabSelected="1" workbookViewId="0">
      <selection activeCell="T15" sqref="T15"/>
    </sheetView>
  </sheetViews>
  <sheetFormatPr defaultRowHeight="13.5"/>
  <cols>
    <col min="1" max="1" width="4" style="2" customWidth="1"/>
    <col min="2" max="15" width="9.140625" style="2"/>
    <col min="16" max="16" width="6.7109375" style="2" customWidth="1"/>
    <col min="17" max="17" width="9.140625" style="2"/>
    <col min="18" max="18" width="11.7109375" style="2" bestFit="1" customWidth="1"/>
    <col min="19" max="19" width="16.85546875" style="2" bestFit="1" customWidth="1"/>
    <col min="20" max="16384" width="9.140625" style="2"/>
  </cols>
  <sheetData>
    <row r="2" spans="2:26" ht="24.95" customHeight="1">
      <c r="B2" s="11" t="s">
        <v>30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4" spans="2:26">
      <c r="Z4" s="3" t="s">
        <v>4</v>
      </c>
    </row>
    <row r="5" spans="2:26">
      <c r="Z5" s="3" t="s">
        <v>2</v>
      </c>
    </row>
    <row r="6" spans="2:26">
      <c r="Z6" s="3" t="s">
        <v>5</v>
      </c>
    </row>
    <row r="7" spans="2:26">
      <c r="Z7" s="3" t="s">
        <v>3</v>
      </c>
    </row>
    <row r="8" spans="2:26">
      <c r="Z8" s="3" t="s">
        <v>6</v>
      </c>
    </row>
    <row r="9" spans="2:26">
      <c r="Z9" s="3" t="s">
        <v>8</v>
      </c>
    </row>
    <row r="10" spans="2:26">
      <c r="Z10" s="3" t="s">
        <v>1</v>
      </c>
    </row>
    <row r="29" spans="13:22">
      <c r="M29" s="4"/>
      <c r="N29" s="4"/>
      <c r="O29" s="4"/>
    </row>
    <row r="30" spans="13:22">
      <c r="M30" s="4"/>
    </row>
    <row r="31" spans="13:22">
      <c r="M31" s="4"/>
      <c r="V31" s="2">
        <v>82</v>
      </c>
    </row>
    <row r="32" spans="13:22">
      <c r="M32" s="4"/>
    </row>
    <row r="33" spans="12:16">
      <c r="M33" s="4"/>
    </row>
    <row r="34" spans="12:16">
      <c r="M34" s="4"/>
    </row>
    <row r="35" spans="12:16">
      <c r="M35" s="4"/>
    </row>
    <row r="36" spans="12:16">
      <c r="L36" s="8" t="s">
        <v>7</v>
      </c>
      <c r="M36" s="8"/>
      <c r="N36" s="9" t="e">
        <f>INDEX(#REF!,Dashboard!V31)</f>
        <v>#REF!</v>
      </c>
      <c r="O36" s="9"/>
      <c r="P36" s="9"/>
    </row>
    <row r="37" spans="12:16">
      <c r="L37" s="10" t="s">
        <v>0</v>
      </c>
      <c r="M37" s="10"/>
      <c r="N37" s="5" t="e">
        <f>VLOOKUP($N$36,#REF!,6,FALSE)</f>
        <v>#REF!</v>
      </c>
      <c r="O37" s="5"/>
      <c r="P37" s="5"/>
    </row>
    <row r="38" spans="12:16">
      <c r="L38" s="10" t="s">
        <v>10</v>
      </c>
      <c r="M38" s="10"/>
      <c r="N38" s="6" t="e">
        <f>VLOOKUP($N$36,#REF!,2,FALSE)</f>
        <v>#REF!</v>
      </c>
      <c r="O38" s="6"/>
      <c r="P38" s="6"/>
    </row>
    <row r="39" spans="12:16">
      <c r="L39" s="10" t="s">
        <v>13</v>
      </c>
      <c r="M39" s="10"/>
      <c r="N39" s="5" t="e">
        <f>VLOOKUP($N$36,#REF!,3,FALSE)</f>
        <v>#REF!</v>
      </c>
      <c r="O39" s="5"/>
      <c r="P39" s="5"/>
    </row>
    <row r="40" spans="12:16">
      <c r="L40" s="10" t="s">
        <v>11</v>
      </c>
      <c r="M40" s="10"/>
      <c r="N40" s="5" t="e">
        <f>VLOOKUP($N$36,#REF!,4,FALSE)</f>
        <v>#REF!</v>
      </c>
      <c r="O40" s="5"/>
      <c r="P40" s="5"/>
    </row>
    <row r="41" spans="12:16">
      <c r="L41" s="10" t="s">
        <v>12</v>
      </c>
      <c r="M41" s="10"/>
      <c r="N41" s="5" t="e">
        <f>VLOOKUP($N$36,#REF!,5,FALSE)</f>
        <v>#REF!</v>
      </c>
      <c r="O41" s="5"/>
      <c r="P41" s="5"/>
    </row>
    <row r="42" spans="12:16">
      <c r="L42" s="10" t="s">
        <v>9</v>
      </c>
      <c r="M42" s="10"/>
      <c r="N42" s="7" t="e">
        <f>VLOOKUP($N$36,#REF!,7,FALSE)</f>
        <v>#REF!</v>
      </c>
      <c r="O42" s="7"/>
      <c r="P42" s="7"/>
    </row>
    <row r="43" spans="12:16">
      <c r="L43" s="10" t="s">
        <v>14</v>
      </c>
      <c r="M43" s="10"/>
      <c r="N43" s="7" t="e">
        <f>VLOOKUP($N$36,#REF!,8,FALSE)</f>
        <v>#REF!</v>
      </c>
      <c r="O43" s="7"/>
      <c r="P43" s="7"/>
    </row>
  </sheetData>
  <mergeCells count="17">
    <mergeCell ref="L43:M43"/>
    <mergeCell ref="N43:P43"/>
    <mergeCell ref="N42:P42"/>
    <mergeCell ref="N41:P41"/>
    <mergeCell ref="N40:P40"/>
    <mergeCell ref="L40:M40"/>
    <mergeCell ref="L41:M41"/>
    <mergeCell ref="B2:Q2"/>
    <mergeCell ref="N38:P38"/>
    <mergeCell ref="N37:P37"/>
    <mergeCell ref="N36:P36"/>
    <mergeCell ref="L42:M42"/>
    <mergeCell ref="N39:P39"/>
    <mergeCell ref="L36:M36"/>
    <mergeCell ref="L37:M37"/>
    <mergeCell ref="L38:M38"/>
    <mergeCell ref="L39:M39"/>
  </mergeCells>
  <dataValidations count="1">
    <dataValidation type="list" allowBlank="1" showInputMessage="1" showErrorMessage="1" sqref="S17">
      <formula1>$Z$4:$Z$10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"/>
  <sheetViews>
    <sheetView workbookViewId="0"/>
  </sheetViews>
  <sheetFormatPr defaultRowHeight="15"/>
  <sheetData>
    <row r="1" spans="1:7">
      <c r="A1" t="s">
        <v>20</v>
      </c>
    </row>
    <row r="2" spans="1:7">
      <c r="A2" t="s">
        <v>23</v>
      </c>
      <c r="B2" t="s">
        <v>24</v>
      </c>
      <c r="C2" t="s">
        <v>25</v>
      </c>
      <c r="D2" t="s">
        <v>26</v>
      </c>
      <c r="E2" t="s">
        <v>27</v>
      </c>
      <c r="F2" t="s">
        <v>28</v>
      </c>
      <c r="G2" t="s">
        <v>29</v>
      </c>
    </row>
    <row r="3" spans="1:7">
      <c r="A3" t="s">
        <v>18</v>
      </c>
    </row>
    <row r="4" spans="1:7" ht="409.5">
      <c r="A4" s="1" t="s">
        <v>22</v>
      </c>
    </row>
    <row r="5" spans="1:7">
      <c r="A5" t="s">
        <v>19</v>
      </c>
    </row>
    <row r="6" spans="1:7">
      <c r="A6" t="s">
        <v>15</v>
      </c>
    </row>
    <row r="7" spans="1:7" ht="409.5">
      <c r="A7" s="1" t="s">
        <v>21</v>
      </c>
    </row>
    <row r="8" spans="1:7">
      <c r="A8" t="s">
        <v>17</v>
      </c>
    </row>
    <row r="11" spans="1:7">
      <c r="A11" t="s">
        <v>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A1B24F1-66F4-4348-90C9-91ECF397A6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Dashboard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template.net</dc:creator>
  <cp:keywords/>
  <dc:description/>
  <cp:lastModifiedBy/>
  <dcterms:created xsi:type="dcterms:W3CDTF">2010-09-22T18:07:40Z</dcterms:created>
  <dcterms:modified xsi:type="dcterms:W3CDTF">2015-05-23T18:56:07Z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TC010370178</vt:lpwstr>
  </property>
</Properties>
</file>